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G12" i="2" l="1"/>
  <c r="G13" i="2"/>
  <c r="G14" i="2"/>
  <c r="G15" i="2"/>
  <c r="G265" i="2"/>
  <c r="G264" i="2"/>
  <c r="G263" i="2"/>
  <c r="G262" i="2"/>
  <c r="G8" i="2" l="1"/>
  <c r="E267" i="2" l="1"/>
  <c r="G49" i="2" l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40" i="2"/>
  <c r="G41" i="2"/>
  <c r="G42" i="2"/>
  <c r="G43" i="2"/>
  <c r="G44" i="2"/>
  <c r="G45" i="2"/>
  <c r="G46" i="2"/>
  <c r="G47" i="2"/>
  <c r="G48" i="2"/>
  <c r="G34" i="2"/>
  <c r="G35" i="2"/>
  <c r="G36" i="2"/>
  <c r="G37" i="2"/>
  <c r="G38" i="2"/>
  <c r="G39" i="2"/>
  <c r="G33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8" i="2"/>
  <c r="G16" i="2"/>
  <c r="G17" i="2"/>
  <c r="F267" i="2" l="1"/>
  <c r="D267" i="2"/>
  <c r="G11" i="2"/>
  <c r="G10" i="2"/>
  <c r="G9" i="2"/>
</calcChain>
</file>

<file path=xl/sharedStrings.xml><?xml version="1.0" encoding="utf-8"?>
<sst xmlns="http://schemas.openxmlformats.org/spreadsheetml/2006/main" count="526" uniqueCount="526">
  <si>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</si>
  <si>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</si>
  <si>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</si>
  <si>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"Саморегулируемая организация "Самарская гильдия строителей"</t>
  </si>
  <si>
    <t>Союз «Строители Московской области «Мособлстройкомплекс»</t>
  </si>
  <si>
    <t>Ассоциация Саморегулируемая организация в области строительства "Центрстройэкспертиза-статус"</t>
  </si>
  <si>
    <t>Саморегулируемая организация Ассоциация строителей нефтегазовых объектов «Нефтегазстрой»</t>
  </si>
  <si>
    <t>Ассоциация «Саморегулируемая организация строителей Новгородской области «Стройбизнесинвест»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</si>
  <si>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</si>
  <si>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</si>
  <si>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Саморегулируемая организация Союз "Строители Ростовской области"</t>
  </si>
  <si>
    <t>Саморегулируемая организация "Союз строителей Пермского края"</t>
  </si>
  <si>
    <t>Саморегулируемая организация "Союз профессиональных строителей"</t>
  </si>
  <si>
    <t>Союз "Саморегулируемая организация "Дорожники и строители Алтая"</t>
  </si>
  <si>
    <t>Саморегулируемая организация Союз "Строители Урала"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</si>
  <si>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</si>
  <si>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</si>
  <si>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"Объединение строительных организаций "ПромСтройЦентр"</t>
  </si>
  <si>
    <t>Ассоциация Саморегулируемая организация «Содружество Строителей»</t>
  </si>
  <si>
    <t>Саморегулируемая организация Ассоциация Региональное отраслевое объединение работодателей "Строительное региональное партнерство"</t>
  </si>
  <si>
    <t>Ассоциация «Саморегулируемая организация «Инженер-строитель»</t>
  </si>
  <si>
    <t>Ассоциация строителей "Строители железнодорожных комплексов"</t>
  </si>
  <si>
    <t>Союз организаций строительной отрасли "Строительный ресурс"</t>
  </si>
  <si>
    <t>Ассоциация строителей "Лучшие технологии строительства"</t>
  </si>
  <si>
    <t>Ассоциация содействия строительным организациям "Национальный альянс строителей"</t>
  </si>
  <si>
    <t>Саморегулируемая организация Ассоциация строителей «Межрегионстройальянс»</t>
  </si>
  <si>
    <t>Ассоциация строителей "Строительно-Индустриальное объединение"</t>
  </si>
  <si>
    <t>Ассоциация Саморегулируемая организация строителей «Передовые строительные технологии»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</si>
  <si>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</si>
  <si>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</si>
  <si>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</si>
  <si>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</si>
  <si>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</si>
  <si>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</si>
  <si>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</si>
  <si>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</si>
  <si>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</si>
  <si>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</si>
  <si>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</si>
  <si>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</si>
  <si>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</si>
  <si>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</si>
  <si>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</si>
  <si>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</si>
  <si>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</si>
  <si>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</si>
  <si>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</si>
  <si>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</si>
  <si>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</si>
  <si>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</si>
  <si>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</si>
  <si>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</si>
  <si>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</si>
  <si>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</si>
  <si>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</si>
  <si>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</si>
  <si>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</si>
  <si>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</si>
  <si>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</si>
  <si>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СРО-С-034-04092009</t>
  </si>
  <si>
    <t>СРО-С-035-09092009</t>
  </si>
  <si>
    <t>СРО-С-036-11092009</t>
  </si>
  <si>
    <t>СРО-С-037-11092009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</si>
  <si>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</si>
  <si>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</si>
  <si>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</si>
  <si>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</si>
  <si>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</si>
  <si>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</si>
  <si>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</si>
  <si>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</si>
  <si>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</si>
  <si>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</si>
  <si>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</si>
  <si>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</si>
  <si>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</si>
  <si>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</si>
  <si>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</si>
  <si>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</si>
  <si>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СРО-С-055-26102009</t>
  </si>
  <si>
    <t>СРО-С-056-28102009</t>
  </si>
  <si>
    <t>СРО-С-057-30102009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</si>
  <si>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</si>
  <si>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</si>
  <si>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</si>
  <si>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</si>
  <si>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</si>
  <si>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</si>
  <si>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</si>
  <si>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</si>
  <si>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</si>
  <si>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</si>
  <si>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</si>
  <si>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</si>
  <si>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</si>
  <si>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</si>
  <si>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</si>
  <si>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</si>
  <si>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</si>
  <si>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</si>
  <si>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</si>
  <si>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</si>
  <si>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</si>
  <si>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</si>
  <si>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</si>
  <si>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</si>
  <si>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</si>
  <si>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</si>
  <si>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</si>
  <si>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</si>
  <si>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</si>
  <si>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</si>
  <si>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</si>
  <si>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</si>
  <si>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</si>
  <si>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</si>
  <si>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</si>
  <si>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</si>
  <si>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</si>
  <si>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</si>
  <si>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</si>
  <si>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</si>
  <si>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</si>
  <si>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</si>
  <si>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</si>
  <si>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</si>
  <si>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СРО-С-105-08122009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</si>
  <si>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</si>
  <si>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</si>
  <si>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</si>
  <si>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</si>
  <si>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</si>
  <si>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</si>
  <si>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</si>
  <si>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</si>
  <si>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</si>
  <si>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</si>
  <si>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</si>
  <si>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</si>
  <si>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</si>
  <si>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</si>
  <si>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</si>
  <si>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</si>
  <si>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</si>
  <si>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</si>
  <si>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</si>
  <si>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</si>
  <si>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</si>
  <si>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</si>
  <si>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</si>
  <si>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</si>
  <si>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</si>
  <si>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</si>
  <si>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</si>
  <si>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</si>
  <si>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</si>
  <si>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</si>
  <si>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</si>
  <si>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</si>
  <si>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</si>
  <si>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</si>
  <si>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</si>
  <si>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</si>
  <si>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</si>
  <si>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</si>
  <si>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</si>
  <si>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</si>
  <si>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</si>
  <si>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</si>
  <si>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</si>
  <si>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</si>
  <si>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</si>
  <si>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</si>
  <si>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</si>
  <si>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</si>
  <si>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</si>
  <si>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</si>
  <si>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</si>
  <si>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</si>
  <si>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</si>
  <si>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СРО-С-162-28122009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</si>
  <si>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</si>
  <si>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</si>
  <si>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</si>
  <si>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</si>
  <si>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</si>
  <si>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</si>
  <si>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</si>
  <si>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</si>
  <si>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</si>
  <si>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</si>
  <si>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</si>
  <si>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</si>
  <si>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</si>
  <si>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</si>
  <si>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</si>
  <si>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</si>
  <si>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</si>
  <si>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</si>
  <si>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</si>
  <si>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</si>
  <si>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</si>
  <si>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</si>
  <si>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</si>
  <si>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СРО-С-188-28012010</t>
  </si>
  <si>
    <t>СРО-С-190-04022010</t>
  </si>
  <si>
    <t>СРО-С-191-04022010</t>
  </si>
  <si>
    <t>СРО-С-193-08022010</t>
  </si>
  <si>
    <t>СРО-С-194-08022010</t>
  </si>
  <si>
    <t>СРО-С-195-09022010</t>
  </si>
  <si>
    <t>СРО-С-196-10022010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</si>
  <si>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</si>
  <si>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</si>
  <si>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</si>
  <si>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</si>
  <si>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</si>
  <si>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</si>
  <si>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</si>
  <si>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</si>
  <si>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СРО-С-206-09032010</t>
  </si>
  <si>
    <t>СРО-С-207-09032010</t>
  </si>
  <si>
    <t>СРО-С-208-19032010</t>
  </si>
  <si>
    <t>СРО-С-209-23032010</t>
  </si>
  <si>
    <t>СРО-С-210-24032010</t>
  </si>
  <si>
    <t>СРО-С-211-25032010</t>
  </si>
  <si>
    <t>СРО-С-212-29032010</t>
  </si>
  <si>
    <t>СРО-С-213-30032010</t>
  </si>
  <si>
    <t>СРО-С-215-08042010</t>
  </si>
  <si>
    <t>СРО-С-217-19042010</t>
  </si>
  <si>
    <t>СРО-С-219-21042010</t>
  </si>
  <si>
    <t>СРО-С-221-30042010</t>
  </si>
  <si>
    <t>СРО-С-222-30042010</t>
  </si>
  <si>
    <t>СРО-С-223-14052010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</si>
  <si>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</si>
  <si>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</si>
  <si>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</si>
  <si>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</si>
  <si>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</si>
  <si>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</si>
  <si>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</si>
  <si>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</si>
  <si>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</si>
  <si>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</si>
  <si>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</si>
  <si>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СРО-С-236-22042011</t>
  </si>
  <si>
    <t>СРО-С-237-19052011</t>
  </si>
  <si>
    <t>СРО-С-238-16062011</t>
  </si>
  <si>
    <t>СРО-С-239-28092011</t>
  </si>
  <si>
    <t>СРО-С-240-17112011</t>
  </si>
  <si>
    <t>СРО-С-241-13012012</t>
  </si>
  <si>
    <t>СРО-С-242-13022012</t>
  </si>
  <si>
    <t>СРО-С-244-13042012</t>
  </si>
  <si>
    <t>СРО-С-245-16042012</t>
  </si>
  <si>
    <t>СРО-С-246-13062012</t>
  </si>
  <si>
    <t>СРО-С-247-20062012</t>
  </si>
  <si>
    <t>СРО-С-249-12072012</t>
  </si>
  <si>
    <t>СРО-С-253-05092012</t>
  </si>
  <si>
    <t>СРО-С-254-03102012</t>
  </si>
  <si>
    <t>СРО-С-255-19102012</t>
  </si>
  <si>
    <t>СРО-С-256-19102012</t>
  </si>
  <si>
    <t>СРО-С-257-12122012</t>
  </si>
  <si>
    <t>СРО-С-258-11012013</t>
  </si>
  <si>
    <t>СРО-С-260-29012013</t>
  </si>
  <si>
    <t>СРО-С-261-06022013</t>
  </si>
  <si>
    <t>СРО-С-262-11022013</t>
  </si>
  <si>
    <t>СРО-С-263-20032013</t>
  </si>
  <si>
    <t>СРО-С-264-03042013</t>
  </si>
  <si>
    <t>СРО-С-265-10042013</t>
  </si>
  <si>
    <t>СРО-С-266-16042013</t>
  </si>
  <si>
    <t>СРО-С-268-29052013</t>
  </si>
  <si>
    <t>СРО-С-269-03072013</t>
  </si>
  <si>
    <t>СРО-С-272-08112013</t>
  </si>
  <si>
    <t>СРО-С-276-21102014</t>
  </si>
  <si>
    <t xml:space="preserve">СРО-С-277-19022015 </t>
  </si>
  <si>
    <t>Ассоциация "Саморегулируемое региональное отраслевое объединение работодателей "Объединение нижегородских строителей"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</si>
  <si>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</si>
  <si>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</si>
  <si>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</si>
  <si>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</si>
  <si>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Ассоциация строительных компаний "Саморегулируемая организация"Союз Строителей"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</si>
  <si>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</si>
  <si>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</si>
  <si>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</si>
  <si>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строительных компаний "МЕЖРЕГИОНСТРОЙ"</t>
  </si>
  <si>
    <t>Ассоциация "Саморегулируемая организация "Строители регионов"</t>
  </si>
  <si>
    <t>Ассоциация строительных организаций "Саморегулируемая организация "Инжспецстрой-Электросетьстрой"</t>
  </si>
  <si>
    <t>Ассоциация Саморегулируемая организация "Строй Форум"</t>
  </si>
  <si>
    <t>СРО-С-278-14122016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</si>
  <si>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</si>
  <si>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</si>
  <si>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</si>
  <si>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</si>
  <si>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</si>
  <si>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</si>
  <si>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</si>
  <si>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</si>
  <si>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</si>
  <si>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</si>
  <si>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</si>
  <si>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</si>
  <si>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</si>
  <si>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</si>
  <si>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</si>
  <si>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</si>
  <si>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</si>
  <si>
    <t>Саморегулируемая организация Ассоциация «Строители Оборонного и Энергетического Комплексов» (СРО «АСОЭК»)</t>
  </si>
  <si>
    <t>Сумма компенсационных фондов, размещенных на спецсчетах в кредитных организациях по данным НОСТРОЙ</t>
  </si>
  <si>
    <t>Саморегулируемая организация Союз "Межрегиональное объединение организаций специального строгительства" (СРО Союз "МООСС")</t>
  </si>
  <si>
    <t>02-С-2009</t>
  </si>
  <si>
    <t>Ассоциация "Саморегулируемая корпорация строителей Красноярского края" (Ассоциация "СКС")</t>
  </si>
  <si>
    <t>Ассоциация Саморегулируемая организация "Содружество строителей Республики Татарстан"</t>
  </si>
  <si>
    <t>Союз "Саморегулируемая организация строителей Тюменской области"</t>
  </si>
  <si>
    <t>Саморегулируемая организация Ассоциация "Объединение организаций выполняющих строительство, реконструкцию, капитальный ремонт объектов атомной отрасли "СОЮЗАТОМСТРОЙ" (СРО "СОЮЗАТОМСТРОЙ")</t>
  </si>
  <si>
    <t>Саморегулируемая организация «Союз дорожно-транспортных строителей  "СОЮЗДОРСТРОЙ"</t>
  </si>
  <si>
    <t>Ассоциация в области строительства «Саморегулируемая организация "АЛЬЯНС СТРОИТЕЛЕЙ"</t>
  </si>
  <si>
    <t>Ассоциация Региональное отраслевое объединение работодателей "Сахалинское саморегулируемое объединение строителей" (Ассоциация "Сахалинстрой")</t>
  </si>
  <si>
    <t>Ассоциация «Саморегулируемая организация "Межрегиональное объединение строителей" (Ассоциация СРО "МОС")</t>
  </si>
  <si>
    <t>Саморегулируемая организация Ассоциация "Объединение строителей Санкт-Петербурга"</t>
  </si>
  <si>
    <t>Ассоциация региональное отраслевое объединение работодателей «Саморегулируемая организация "Алтайские строители" (Ассоциация СРО АС)</t>
  </si>
  <si>
    <t>Ассоциация саморегулируемая организация "Строители Черноземья"</t>
  </si>
  <si>
    <t>Региональное объединение работодателей "Союз "Саморегулируемая организация "Региональное объединение строителей Кубани» (РОР "Союз "СРО "РОСК")</t>
  </si>
  <si>
    <t>Ассоциация - региональное отраслевое объединение работодателей "Саморегулируемая организация «Строительный Комплекс Вологодчины"</t>
  </si>
  <si>
    <t>Саморегулируемая организация Ассоциация компаний строительного комплекса "СОЮЗПЕТРОСТРОЙ-СТАНДАРТ"</t>
  </si>
  <si>
    <t>Союз "Первая Национальная организация строителей"</t>
  </si>
  <si>
    <t>Ассоциация "Саморегулируемая организация "Строители Белгородской области"</t>
  </si>
  <si>
    <t>Ассоциация саморегулируемая организация "Балтийский строительный комплекс» (Ассоциация СРО "БСК")</t>
  </si>
  <si>
    <t>Союз "Саморегулируемая организация строителей Камчатки"</t>
  </si>
  <si>
    <t>Саморегулируемая организация Ассоциация "Объединение генеральных подрядчиков в строительстве"</t>
  </si>
  <si>
    <t>Саморегулируемая организация "Союз строителей Омской области" (СРО "ССОО")</t>
  </si>
  <si>
    <t>Саморегулируемая организация Ассоциация "Альянс строителей Оренбуржья" (СРО А "АСО")</t>
  </si>
  <si>
    <t>Ассоциация саморегулируемая организация "Объединение строительно-монтажных организаций" (Ассоциация ОСМО)</t>
  </si>
  <si>
    <t>Ассоциация Саморегулируемая организация работодателей «Союз строителей Республики Башкортостан» (АСРОР "Союз строителей РБ")</t>
  </si>
  <si>
    <t>Ассоциация «Саморегулируемая Организация «СредВолгСтрой» (Ассоциация "СРО "СВС")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</si>
  <si>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 (Ассоциация "СРО "СГС")</t>
  </si>
  <si>
    <t>Союз строительных компаний Урала и Сибири (ССК УРСИБ)</t>
  </si>
  <si>
    <t>Саморегулируемая организация Ассоциация "Объединение строителей Южного и Северо-Кавказского округов" (СРО "ЮгСевКавСтрой")</t>
  </si>
  <si>
    <t xml:space="preserve">Саморегулируемая организация Ассоциация "Томские строители" (СРО "Томские строители") </t>
  </si>
  <si>
    <t>Ассоциация «СТОЛИЧНОЕ СТРОИТЕЛЬНОЕ ОБЪЕДИНЕНИЕ» САМОРЕГУЛИРУЕМАЯ ОРГАНИЗАЦИЯ (Асссоциация "ССО" СРО)</t>
  </si>
  <si>
    <t xml:space="preserve">Ассоциация по защите прав и законных интересов лиц, осуществляющих строительство, саморегулируемая организация «ЦЕНТРРЕГИОН» (Ассоциация СРО "ЦЕНТРРЕГИОН") </t>
  </si>
  <si>
    <t>Саморегулируемая организация Ассоциация строительных компаний «Межрегиональный строительный комплекс» (СРО АСК "МСК")</t>
  </si>
  <si>
    <t>Ассоциация Некоммерческое партнерство «Саморегулируемая организация «Строительный союз Калининградской области» (АНП "СРО ССКО")</t>
  </si>
  <si>
    <t>Ассоциация содействия развитию строительного комплекса и свободного предпринимательства в сфере строительства «Столица» (Ассоциация "Столица" СРОС)</t>
  </si>
  <si>
    <t>Некоммерческое партнерство саморегулируемая организация «Межрегиональное объединение организаций железнодорожного строительства» (НП СРО "МООЖС")</t>
  </si>
  <si>
    <t>Ассоциация Региональное отраслевое объединение работодателей "Саморегулируемая организация Строителей Сибирского региона" (АРООР СРО ССР)</t>
  </si>
  <si>
    <t>Саморегулируемая организация Ассоциация «Капитальный ремонт и строительство» (СРО "КРС")</t>
  </si>
  <si>
    <t>Ассоциация саморегулируемая организация "Строители Свердловской области" (АСРО "ССО")</t>
  </si>
  <si>
    <t>Саморегулируемая организация Союз «Строительное региональное объединение" (СРОС "СРО")</t>
  </si>
  <si>
    <t>Союз строителей "Газораспределительная система. Строительство" (СС "ГС")</t>
  </si>
  <si>
    <t>Ассоциация строительных организаций Кемеровской области саморегулируемая организация «ГЛАВКУЗБАССТРОЙ» (Ассоциация СРО "ГЛАВКУЗБАССТРОЙ")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</si>
  <si>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«Жилищный комплекс»</t>
  </si>
  <si>
    <t>Саморегулируемая организация Ассоциация "Строители Хакассии" (СРО АСХ)</t>
  </si>
  <si>
    <t>Союз саморегулируемая организация «Объединение инженеров строителей» (Союз СРО "ОБИНЖ СТРОЙ")</t>
  </si>
  <si>
    <t>Ассоциация «Объединение Саратовских строителей (СРО)» (Ассоциация "ОСС (СРО)")</t>
  </si>
  <si>
    <t>Ассоциация Саморегулируемая организация «Тамбовские строители»</t>
  </si>
  <si>
    <t>Ассоциация «Нижегородское объединение строительных организаций» (Ассоциация "НОСО")</t>
  </si>
  <si>
    <t>Союз - "Саморегулируемая организация - Межрегиональное отраслевое объединение работодателей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 (СОЮЗ "ЭНЕРГОСТРОЙ")</t>
  </si>
  <si>
    <t>Союз «Саморегулируемая организация «Краснодарские строители»</t>
  </si>
  <si>
    <t>Общероссийское  межотраслевое объединение работодателей "Союз строителей  объектов связи и информационных технологий "СтройСвязьТелеком" (Союз "СтройСвязьТелеком")</t>
  </si>
  <si>
    <t>Ассоциация Саморегулируемая организация «Центр развития строительства» (Ассоциация СРО "ЦРС")</t>
  </si>
  <si>
    <t>Саморегулируемая организация Ассоциация «Объединение строителей подземных сооружений, промышленных и гражданских объектов»</t>
  </si>
  <si>
    <t>Ассоциация "Объединение строителей в области мелиорации и водного хозяйства" (Ассоциация "МВС")</t>
  </si>
  <si>
    <t>Ассоциация саморегулируемая организация в строительстве "Строители Липецкой области" (Ассоциация СРОС "СЛО")</t>
  </si>
  <si>
    <t>Ассоциация региональное отраслевое объединение работодателей "Саморегулируемая организация "Союз строителей Якутии"</t>
  </si>
  <si>
    <t>Ассоциация "Объединение профессиональных строителей "РусСтрой" (Ассоциация "РусСтрой")</t>
  </si>
  <si>
    <t>Союз монтажников инженерных систем зданий и сооружений (Союз "ИСЗС-Монтаж")</t>
  </si>
  <si>
    <t>Ассоциация саморегулируемая организация "Управление строительными предприятиями Петербурга" (Ассоциация "УСПП")</t>
  </si>
  <si>
    <t>Ассоциация "Саморегулируемая организация "Тверское объединение строителей" (ассоциация СРО "ТОС")</t>
  </si>
  <si>
    <t>Ассоциация "Саморегулируемая организация "Союз дорожников и строителей Курской области" (Ассоциация "СРО "СДСКО")</t>
  </si>
  <si>
    <t>Ассоциация "Новосибирские строители" (Ассоциация "НС")</t>
  </si>
  <si>
    <t>Ассоциация "Саморегулируемая региональная организация строителей Северного Кавказа" (Ассоциация "СРОС СК")</t>
  </si>
  <si>
    <t>Саморегулируемая организация Забайкальская Ассоциация строительных организаций (СО ЗАСО)</t>
  </si>
  <si>
    <t>Ассоциация дорожно-строительных компаний Саморегулируемая организация "Капитальный ремонт и благоустройство" (АДСК СРО "КРБ")</t>
  </si>
  <si>
    <t>Ассоциация "Саморегулируемая организация "Строители Тульской области"</t>
  </si>
  <si>
    <t>Ассоциация Саморегулируемая организация "Объединение строителей Кировской области" Ассоциация СРО "ОСКО")</t>
  </si>
  <si>
    <t>Саморегулируемая организация Ассоциация строителей газового и нефтяного комплексов (СРО АСТиНК")</t>
  </si>
  <si>
    <t>Ассоциация Саморегулируемая организация "Объединение строителей Республики Коми"</t>
  </si>
  <si>
    <t>Ассоциация Саморегулируемая организация "Объединение строителей "Волга" (АСРО "ОСВ")</t>
  </si>
  <si>
    <t>Саморегулируемая организация "Союз "Строители республики Дагестан" (СРО Союз "Строители РД")</t>
  </si>
  <si>
    <t>Саморегулируемая организация Ассоциация строительных организаций "ЭнергоСтройАльянс"</t>
  </si>
  <si>
    <t>Ассоциация Саморегулируемая организация «Дальневосточное объединение строителей» (АСРО ДВОСТ)</t>
  </si>
  <si>
    <t>Саморегулируемая организация "Ассоциация строителей Мордовии" (СРО "АСМ")</t>
  </si>
  <si>
    <t>Ассоциация "Саморегулируемая организация "Строители Ленинградской области" (Ассоциация СРОСЛО)</t>
  </si>
  <si>
    <t>Ассоциация Саморегулируемая организация Ярославской области  "ГЛАВВЕРХНЕВОЛЖСКСТРОЙ" (Ассоциация СРО ЯО "ГВВС")</t>
  </si>
  <si>
    <t>Ассоциация "Объединение строительных организаций среднего и малого бизнеса" (Ассоциация "ОСО")</t>
  </si>
  <si>
    <t>Ассоциация Саморегулируемая организация "Региональный строительный союз Республики Башкортостан" (АСРО "РССРБ")</t>
  </si>
  <si>
    <t>Ассоциация «Объединение строительных организаций Восточной Сибири» (Ассоциация "ОСОВС")</t>
  </si>
  <si>
    <t>Саморегулируемая организация Ассоциация Строителей «Профессиональное сообщество строителей» (СРО АС "ПСС")</t>
  </si>
  <si>
    <t>Ассоциация Саморегулируемая организация «Строитель» (АСРО "Строитель")</t>
  </si>
  <si>
    <t>Ассоциация компаний, осуществляющих строительство «Саморегулируемая организация «Региональное строительное объединение» (Ассоциация "СРО "РСО")</t>
  </si>
  <si>
    <t>Союз "Альянс строителей Московской области" (Союз "АСМО")</t>
  </si>
  <si>
    <t>Саморегулируемая организация «Ассоциация Строителей Урала»</t>
  </si>
  <si>
    <t>Ассоциация строителей Саморегулируемая организация «Московский строительный союз» (Ассоциация "МСС")</t>
  </si>
  <si>
    <t>Ассоциация в области строительства «Межрегиональная Гильдия строителей» (Строительная Ассоциация "МГС")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</si>
  <si>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 (Ассоциация СРО "Межрегионстройконтроль")</t>
  </si>
  <si>
    <t>Ассоциация саморегулируемая организация "Объединение строителей Владимирской области" (Ассоциация СРО "ОСВО")</t>
  </si>
  <si>
    <t>Ассоциация "Региональное отраслевое объединение работодателей - Саморегулируемая организация в области строительства "СпецСтройРеконструкция" (Ассоциация "СпецСтройРеконструкция")</t>
  </si>
  <si>
    <t>Ассоциация "Объединение строительных организаций Екатеринбурга и Свердловской области" (Ассоциация "ОСОЕС")</t>
  </si>
  <si>
    <t>Ассоциация Саморегулируемая организация "Объединение Смоленских строителей" (А СРО "ОСС")</t>
  </si>
  <si>
    <t xml:space="preserve">Ассоциация "Межрегиональное объединение таврических строителей" (Ассоциация "МОТС") </t>
  </si>
  <si>
    <t>Ассоциация Саморегулируемая организация "Объединенные строители"</t>
  </si>
  <si>
    <t>Ассоциация саморегулируемая организация "Ивановское объединение строителей" (Ассоциация СРО "ИОС")</t>
  </si>
  <si>
    <t>Ассоциация по содействию в строительстве "ПРОФЕССИОНАЛЫ СТРОИТЕЛЬНОГО КОМПЛЕКСА" (Ассоциация ПСК)</t>
  </si>
  <si>
    <t>Союз "Саморегулируемая организация Объединение строителей Приамурья" (Союз "СРО "ОСП")</t>
  </si>
  <si>
    <t>Ассоциация Саморегулируемая организация "Енисейский альянс строителей" (Ассоциация СРО "ЕАС")</t>
  </si>
  <si>
    <t>Ассоциация Саморегулируемая организация "Объединение строительных организаций транспортного комплекса" (Ассоциация СРО "ОСОТК")</t>
  </si>
  <si>
    <t>Саморегулируемая организация Ассоциация строителей малого и среднего бизнеса (СРО А "СМСБ")</t>
  </si>
  <si>
    <t>Союз «Саморегулируемая организация «Иинженерно-строительные предприятия Московской области» (СРО "Союзинжстрой")</t>
  </si>
  <si>
    <t>Союз "Строители Кабардино-Балкарской Республики" (Союз "Строители КБР")</t>
  </si>
  <si>
    <t xml:space="preserve"> Ассоциация "Курская саморегулируемая организация строителей" (Ассоциация "КСОС")</t>
  </si>
  <si>
    <t>Ассоциация "Саморегулируемая организация «Союз строителей Амурской области» (АСО "Союз строителей АО")</t>
  </si>
  <si>
    <t>Ассоциация Саморегулируемая организация «Региональное объединение строителей Приморского края» (АСРО "РОС ПК")</t>
  </si>
  <si>
    <t>Ассоциация - региональное отраслевое объединение работодателей Саморегулируемая организация "Астраханские строители" (СРО "Астраханские строители")</t>
  </si>
  <si>
    <t>Ассоциация работодателей "Саморегулируемая организация "Объединение строительных и монтажных организаций "Стройкорпорация" (Ассоциация СРО "Стройкорпорация")</t>
  </si>
  <si>
    <t>Ассоциация "Саморегулируемая организация "Объединенные производители строительных работ" (Ассоциация "СРО "ОПСР")</t>
  </si>
  <si>
    <t>Саморегулируемая организация Ассоциация инжиниринговых компаний (СРО АИК)</t>
  </si>
  <si>
    <t>Ассоциация Саморегулируемая организация "Альянс строителей Приморья" (АСО "АСП")</t>
  </si>
  <si>
    <t>Ассоциация Саморегулируемая организация  "Объединение рязанских строителей" (Ассоциация СРО "ОРС")</t>
  </si>
  <si>
    <t>Ассоциация «Саморегулируемая организация «ВГАСУ – Межрегиональное объединение организаций в системе строительства» (Ассоциация "СРО "ВГАСУ-строй")</t>
  </si>
  <si>
    <t>Ассоциация "Саморегулируемая организация "Объединение строителей Подмосковья" (Ассоциация "СРО "ОСП")</t>
  </si>
  <si>
    <t>Саморегулируемая организация Ассоциация "Строительный комплекс Волгоградской области" (СРО Ассоциация "Строительный КВО")</t>
  </si>
  <si>
    <t>Ассоциация Саморегулируемая организация "Содействие развитию стройкомплекса Дальнего Востока" (АСРО "СРСК ДВ")</t>
  </si>
  <si>
    <t>Союз «Саморегулируемая организация «Первая Гильдия Строителей» (Союз "СРО "ПГС")</t>
  </si>
  <si>
    <t>Ассоциация строителей "Саморегулируемая организация "ДОРСТРОЙ"</t>
  </si>
  <si>
    <t>Ассоциация «Саморегулируемая организация «Строители Чувашии» (А "СО "СЧ")</t>
  </si>
  <si>
    <t>Ассоциация Саморегулируемая организация по поддержке малого и среднего бизнеса в области строительства "Стройрегион-Развитие" (Ассоциация СРО  "Стройрегион-Развитие")</t>
  </si>
  <si>
    <t>Ассоциация "Лига строительных организаций" (Ассоциация "ЛСО")</t>
  </si>
  <si>
    <t>Саморегулируемая организация Союз «Межрегиональное объединение инженерно-строительных предприятий» (СРО Союз "МОИСП")</t>
  </si>
  <si>
    <t>Ассоциация "Саморегулируемая организация «Международный альянс строителей» (Ассоциация СРО "МАС")</t>
  </si>
  <si>
    <t>Саморегулируемая организация "Союз Строителей Верхней Волги"</t>
  </si>
  <si>
    <t>Саморегулируемая организация Ассоциация строителей "Стройконсолидация"</t>
  </si>
  <si>
    <t>Ассоциация «Центр объединения строителей «СФЕРА-А» (Ассоциация "ЦОС "СФЕРА-А")</t>
  </si>
  <si>
    <t xml:space="preserve">Ассоциация Саморегулируемая организация "Объединение строительного комплекса и ЖКХ "Большая Волга" (Ассоциация СРО "Большая Волга") </t>
  </si>
  <si>
    <t>Ассоциация Саморегулируемая организация "Региональное объединение строителей "СОЮЗ" (АСРО "РОС "СОЮЗ")</t>
  </si>
  <si>
    <t xml:space="preserve">Саморегулируемая организация «Межрегиональное объединение строительных организаций "Ассоциация "ОборонСтрой" (СРО "МОСО "Ассоциация  "ОборонСтрой" ) 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</si>
  <si>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 (Асссоциация "СРО "Партнеры")</t>
  </si>
  <si>
    <t>Саморегулируемая организация Союз "Строители Петербурга"</t>
  </si>
  <si>
    <t>Ассоциация "Саморегулируемая организация "Республиканское объединение строителей Алании" (А СРО РОСА)</t>
  </si>
  <si>
    <t>Союз "Саморегулируемая организация "Организация профессиональных участников строительного рынка" (Союз "СРО "ОПУС")</t>
  </si>
  <si>
    <t>Ассоциация "Объединение строителей "МОНОЛИТ"</t>
  </si>
  <si>
    <t>Саморегулируемая Ассоциация «Красноярские строители» (СА "КС")</t>
  </si>
  <si>
    <t>Ассоциация "Профессиональная строительная группа" (Ассоциация "ПрофСтройГрупп")</t>
  </si>
  <si>
    <t>Ассоциация "Приволжская гильдия строителей" (Ассоциация "ПГС")</t>
  </si>
  <si>
    <t>Союз "Уральское объединение строителей" (Союз "УОС")</t>
  </si>
  <si>
    <t>Ассоциация Саморегулируемая организация "Гильдия Пермских Строителей" (АСРО "ГПС")</t>
  </si>
  <si>
    <t>Ассоциация Саморегулируемая организация "Строительный альянс Северо-Запада" (Ассоциация СРО "САСЗ")</t>
  </si>
  <si>
    <t>Союз «Саморегулируемая организация «Межрегиональный альянс строителей» (Союз "СРО "МАС")</t>
  </si>
  <si>
    <t>Ассоциация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</si>
  <si>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- Ассоциация «Псковский строительный комплекс» (СРО - Ассоциация "ПСК")</t>
  </si>
  <si>
    <t>Ассоциация «Объединение строителей Саратовской области»</t>
  </si>
  <si>
    <t>СРО-С-285-15092017</t>
  </si>
  <si>
    <t>СРО-С-286-15092017</t>
  </si>
  <si>
    <t>Ассоциация «МЕЖРЕГИОНАЛЬНЫЙ СОЮЗ СТРОИТЕЛЕЙ ИНГУШЕТИИ»</t>
  </si>
  <si>
    <t>СРО-С-287-15092017</t>
  </si>
  <si>
    <t>Ассоциация «Петровское объединение строителей»</t>
  </si>
  <si>
    <t xml:space="preserve">Ассоциация «Строители Омска» </t>
  </si>
  <si>
    <t>СРО-С-288-15092017</t>
  </si>
  <si>
    <t>Асоциация Саморегулируемая организация «Гильдия строителей Республики Марий Эл»</t>
  </si>
  <si>
    <t>Союз строителей Саморегулируемая организация "Дальмонтажстрой" (Союз строителей СРО ДМС)</t>
  </si>
  <si>
    <t>Ассоциация «Саморегулируемая организация «Объединение строителей Калужской области» (Ассоциация "СРО "ОСКО")</t>
  </si>
  <si>
    <t>Ассоциация Саморегулируемая организация "Межрегиональная организация Содружество профессиональных строителей" (СРО "МОСПС")</t>
  </si>
  <si>
    <t>Саморегулируемая организация Ассоциация "Союз Профессиональных Строителей Южного Региона" (СРОА "СПС ЮР")</t>
  </si>
  <si>
    <t>Ассоциация Саморегулируемая организация "Межрегиональное объединение строительных компаний" (Ассоциация СРО "МОСК")</t>
  </si>
  <si>
    <t>Саморегулируемая организация Ассоциация строителей "Объединение строительных компаний "РУССТРОЙ" (СРО АС "ОСК "РУССТРОЙ")</t>
  </si>
  <si>
    <t>Ассоциация "Жилищно-строительное объединение Мурмана" (Ассоциация "ЖСОМ")</t>
  </si>
  <si>
    <t>Саморегулируемая организация «Союз Строительных Компаний «ТАШИР» (СРО "ССК "ТАШИР")</t>
  </si>
  <si>
    <t>Ассоциация строителей Саморегулируемая организация "БашстройТЭК" (АССРО "БашстройТЭК")</t>
  </si>
  <si>
    <t>Ассоциация "Саморегулируемая организация "Объединение подрядных организаций" (Ассоциация "СРО "ОПО")</t>
  </si>
  <si>
    <t>Ассоциация строителей "Саморегулируемая организация "Строительные допуски" (Ассоциация "СРО "СД")</t>
  </si>
  <si>
    <t>Союз Строителей Москвы "Сварог" (ССМ "Сварог")</t>
  </si>
  <si>
    <t>Саморегулируемая организация Ассоциация "Союз строителей Западной Сибири" (СРО А ССЗС)</t>
  </si>
  <si>
    <t>Ассоциация «Саморегулируемая организация ремонтно-строительных компаний» (Ассоциация "СРО РСК")</t>
  </si>
  <si>
    <t xml:space="preserve">Саморегулируемая организация Союз "Строители Приволжья" </t>
  </si>
  <si>
    <t>Ассоциация Саморегулируемая организация "Московское объединение строительных предприятий малого и среднего предпринимательства - ОПОРА"</t>
  </si>
  <si>
    <t>Ассоциация саморегулируемая организация "Коммунжилремстрой"</t>
  </si>
  <si>
    <t>Ассоциация Саморегулируемая организация "Брянское Объединение Строителей"</t>
  </si>
  <si>
    <t>Ассоциация строителей "Саморегулируемая организация Санкт-Петербурга "Строительство. Инженерные системы"</t>
  </si>
  <si>
    <t>Ассоциация "Саморегулируемая организация "Региональное объединение профессиональных строителей" (Ассоциация "СРО " РОПС")</t>
  </si>
  <si>
    <t>Ассоциация Саморегулируемая организация «Объединение строителей Карелии» (Ассоциация СРО "ОСК")</t>
  </si>
  <si>
    <t>Ассоциация Саморегулируемая организация "Региональное объединение строителей "Развитие" (Ассоциация СРО "РОС "Развитие")</t>
  </si>
  <si>
    <t>Ассоциация "Объединение строительных организаций Татарстана" (Ассоциация "ОСОТ")</t>
  </si>
  <si>
    <t>Ассоциация Саморегулируемая организация «Объединение строителей Приокского региона» (Ассоциация СРО "ОСПР")</t>
  </si>
  <si>
    <t>Союз строителей саморегулируемая организация "ПромЖилСтрой"</t>
  </si>
  <si>
    <t>Ассоциация "Строители Подмосковья "ФЛАГМАН" (АСП "ФЛАГМАН")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</si>
  <si>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 (СРО "ОРОС")</t>
  </si>
  <si>
    <t>Саморегулируемая организация Ассоциация "Альянс предприятий строительного комплекса" (СРО Ассоциация "АПСК")</t>
  </si>
  <si>
    <t>Ассоциация «Саморегулируемая организация «Межрегиональный Альянс Строителей» (Ассоциация "СРО "МАС")</t>
  </si>
  <si>
    <t>Саморегулируемая организация Ассоциация "Объединение Строительных Организаций Профессиональные Строители" (СРО Ассоциация "ОСОПС")</t>
  </si>
  <si>
    <t>Саморегулируемая организация Ассоциация "Первое Поволжское Строительное Объединение" (СРО Ассоциация "ППСО")</t>
  </si>
  <si>
    <t>Ассоциация саморегулируемая организация "Профессиональный Строительный Союз" (АСРО "ПСС")</t>
  </si>
  <si>
    <t>Ассоциация «Саморегулируемая организация "Объединение строителей Ярославской области" (Ассоциация "СРО "ЯрСтрой")</t>
  </si>
  <si>
    <t>Ассоциация "Экологического строительства" (Ассоциация "ЭкоСтрой")</t>
  </si>
  <si>
    <t>Саморегулируемая организация Ассоциация строительных организаций "Поддержки организаций строительной отрасли" (СРО АСО ПОСО)</t>
  </si>
  <si>
    <t>Саморегулируемая организация Ассоциация строителей «Альянс строителей профессионалов» (СРО АС "АСП")</t>
  </si>
  <si>
    <t>Ассоциация содействия реставрации и возрождению национального культурного наследия  "Архитектурное наследие" (Ассоциация "Архитектурное наследие")</t>
  </si>
  <si>
    <t>Ассоциация строительных компаний Саморегулируемая организация «Высотный строительный комплекс» (АСК СРО "ВСК")</t>
  </si>
  <si>
    <t>Саморегулируемая организация  Ассоциация "Региональное отраслевое объединение работодателей - Единый межрегиональный строительный центр" (СРО Ассоциация "РООР-ЕМСЦ")</t>
  </si>
  <si>
    <t>Асссоциация Саморегулируемая организация "Национальное сообщество строителей"</t>
  </si>
  <si>
    <t>Ассоциация «Объединение Строителей Топливно-Энергетического Комплекса» (Ассоциация "ОСТЭК")</t>
  </si>
  <si>
    <t>Ассоциация саморегулируемая организация "Профессиональный альянс строителей Ульяновской области"</t>
  </si>
  <si>
    <t>Ассоциация Саморегулируемая организация "Объединение строителей "ЭНЕРГОТЕХМОНТАЖ-СТРОЙ"</t>
  </si>
  <si>
    <t>Саморегулируемая организация Ассоциация строительных организаций "ОПОРА-Строй" (СРО Ассоциация "ОПОРА-Строй")</t>
  </si>
  <si>
    <t>Ассоциация строителей "Строительные ресурсы" (АС "Строительные ресурсы")</t>
  </si>
  <si>
    <t xml:space="preserve">  Саморегулируемая организация Ассоциация «Объединение организаций строительного комплекса» (СРО "Объединение строителей")</t>
  </si>
  <si>
    <t>Ассоциация "Саморегулируемая организация «Международное строительное объединение» (Ассоциация "СРО "МСО")</t>
  </si>
  <si>
    <t>Ассоциация Саморегулируемая организация «Генеральный Альянс Строительных Организаций» (АСРО "ГАСО")</t>
  </si>
  <si>
    <t>Саморегулируемая организация Союз строителей «Межрегиональная Ассоциация по Строительству, Ремонту и Техническому Надзору» (СРО Союз "МАС РемТехНадзор")</t>
  </si>
  <si>
    <t>Ассоциация "Саморегулируемая организация Некоммерческое партнерство Объединение Строителей «ОсноваСтрой» (Ассоциация СРО "ОсноваСтрой")</t>
  </si>
  <si>
    <t>Ассоциация "СтройИндустрия" (АС "СтройИндустрия")</t>
  </si>
  <si>
    <t>Ассоциация строителей "Импульс" (АС "Импульс")</t>
  </si>
  <si>
    <t>Ассоциация "Субъектов Строительной Сферы "Гарантия Оптимальных Строительных Технологий" (АССС "ГОСТ")</t>
  </si>
  <si>
    <t>Ассоциация «Первое Строительное Объединение» (Ассоциация "ПСО")</t>
  </si>
  <si>
    <t>Союз "Региональное объединение строителей Санкт-Петербурга" (Союз "РОС")</t>
  </si>
  <si>
    <t xml:space="preserve"> Ассоциация строителей саморегулируемая организация"Объединение строительных организаций "ЭкспертСтрой" (Ассоциация СРО "ЭкспертСтрой")</t>
  </si>
  <si>
    <t>Ассоциация Саморегулируемая организация "Инновационное объединение строителей" (Ассоциация СРО "ИОС")</t>
  </si>
  <si>
    <t>Ассоциация «Саморегулируемая организация «Добровольное Объединение Строителей» (Ассоциация "СРО "ДОС")</t>
  </si>
  <si>
    <t>Ассоциация "Региональное содружество строителей" (Ассоциация "РСС")</t>
  </si>
  <si>
    <t>Союз строителей саморегулируемая организация региональное объединение работодателей «СпецСтройСтандарт»</t>
  </si>
  <si>
    <t>Саморегулируемая организация - Ассоциация региональное отраслевое объединение работодателей «СТРОИТЕЛИ КРЫМА»</t>
  </si>
  <si>
    <t>Саморегулируемая организация Ассоциация "Строители Ульяновска" (СРО А "СУ")</t>
  </si>
  <si>
    <t>Региональная ассоциация «Строители ТПП РБ» (РА «Строители ТПП РБ»)</t>
  </si>
  <si>
    <t>Ассоциация "Саморегулируемая организация "Межрегиональный Альянс Строительных Предприятий" (Ассоциация "СРО "МАСП")</t>
  </si>
  <si>
    <t>Ассоциация строительных организаций саморегулируемая организация "Межрегиональное качество" (АСО СРО "МК")</t>
  </si>
  <si>
    <t>Союз "Саморегулируемая организация "Межрегиональная Ассоциация инженеров-строителей" (Союз СРО "МАИС")</t>
  </si>
  <si>
    <t>Данные о размещении на специальных счетах компенсационного фонда (компенсационных фондов) саморегулируемых оранизаций по информации НОСТРОЙ на 29.09.2017</t>
  </si>
  <si>
    <t>СРО-С-289-26092017</t>
  </si>
  <si>
    <t>Ассоциации строительных подрядчиков «Созидатели» (Ассоциация СП «Созидатели»)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</si>
</sst>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12" fillId="0" borderId="0" xfId="0" applyFont="1"/>
    <xf numFmtId="0" fontId="1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6" borderId="2" xfId="0" applyNumberFormat="1" applyFill="1" applyBorder="1" applyAlignment="1">
      <alignment horizontal="center" vertical="center" wrapText="1"/>
    </xf>
    <xf numFmtId="0" fontId="0" fillId="6" borderId="0" xfId="0" applyFill="1"/>
    <xf numFmtId="2" fontId="0" fillId="6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8"/>
  <sheetViews>
    <sheetView tabSelected="1" topLeftCell="B1" zoomScale="84" zoomScaleNormal="84" workbookViewId="0">
      <selection activeCell="J178" sqref="J178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9.2851562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21"/>
      <c r="C4" s="22"/>
      <c r="D4" s="22"/>
      <c r="E4" s="22"/>
      <c r="F4" s="22"/>
      <c r="G4" s="22"/>
      <c r="H4" s="22"/>
      <c r="I4" s="22"/>
      <c r="J4" s="22"/>
    </row>
    <row r="5" spans="1:11" hidden="1" x14ac:dyDescent="0.25"/>
    <row r="6" spans="1:11" x14ac:dyDescent="0.25">
      <c r="B6" s="43" t="s">
        <v>1</v>
      </c>
      <c r="C6" s="43" t="s">
        <v>0</v>
      </c>
      <c r="D6" s="44" t="s">
        <v>523</v>
      </c>
      <c r="E6" s="45"/>
      <c r="F6" s="45"/>
      <c r="G6" s="45"/>
      <c r="H6" s="45"/>
      <c r="I6" s="45"/>
      <c r="J6" s="45"/>
      <c r="K6" s="46"/>
    </row>
    <row r="7" spans="1:11" ht="128.25" x14ac:dyDescent="0.3">
      <c r="A7" s="20"/>
      <c r="B7" s="43"/>
      <c r="C7" s="43"/>
      <c r="D7" s="3" t="s">
        <v>293</v>
      </c>
      <c r="E7" s="3" t="s">
        <v>306</v>
      </c>
      <c r="F7" s="3" t="s">
        <v>292</v>
      </c>
      <c r="G7" s="3" t="s">
        <v>304</v>
      </c>
      <c r="H7" s="1"/>
    </row>
    <row r="8" spans="1:11" ht="30" customHeight="1" x14ac:dyDescent="0.3">
      <c r="A8" s="20">
        <v>1</v>
      </c>
      <c r="B8" s="33" t="s">
        <v>307</v>
      </c>
      <c r="C8" s="32" t="s">
        <v>308</v>
      </c>
      <c r="D8" s="35">
        <v>521226210</v>
      </c>
      <c r="E8" s="35">
        <v>516914731</v>
      </c>
      <c r="F8" s="34"/>
      <c r="G8" s="36">
        <f>E8*100/D8</f>
        <v>99.172819993069808</v>
      </c>
      <c r="H8" s="1"/>
    </row>
    <row r="9" spans="1:11" ht="30" customHeight="1" x14ac:dyDescent="0.3">
      <c r="A9" s="20">
        <v>2</v>
      </c>
      <c r="B9" s="24" t="s">
        <v>316</v>
      </c>
      <c r="C9" s="10" t="s">
        <v>28</v>
      </c>
      <c r="D9" s="9">
        <v>393737956.06</v>
      </c>
      <c r="E9" s="15">
        <v>379990595</v>
      </c>
      <c r="F9" s="9"/>
      <c r="G9" s="8">
        <f t="shared" ref="G9:G17" si="0">SUM(E9*100/D9)</f>
        <v>96.508499917669837</v>
      </c>
    </row>
    <row r="10" spans="1:11" ht="30" customHeight="1" x14ac:dyDescent="0.3">
      <c r="A10" s="20">
        <v>3</v>
      </c>
      <c r="B10" s="24" t="s">
        <v>317</v>
      </c>
      <c r="C10" s="10" t="s">
        <v>29</v>
      </c>
      <c r="D10" s="9">
        <v>1329048122.0599999</v>
      </c>
      <c r="E10" s="15">
        <v>1316043780.9000001</v>
      </c>
      <c r="F10" s="9"/>
      <c r="G10" s="8">
        <f t="shared" si="0"/>
        <v>99.021529699026757</v>
      </c>
    </row>
    <row r="11" spans="1:11" ht="30" customHeight="1" x14ac:dyDescent="0.3">
      <c r="A11" s="20">
        <v>4</v>
      </c>
      <c r="B11" s="24" t="s">
        <v>318</v>
      </c>
      <c r="C11" s="10" t="s">
        <v>30</v>
      </c>
      <c r="D11" s="9">
        <v>234495610</v>
      </c>
      <c r="E11" s="15">
        <v>214103633.00999999</v>
      </c>
      <c r="F11" s="9"/>
      <c r="G11" s="40">
        <f t="shared" si="0"/>
        <v>91.30389818811534</v>
      </c>
    </row>
    <row r="12" spans="1:11" ht="30" customHeight="1" x14ac:dyDescent="0.3">
      <c r="A12" s="20">
        <v>5</v>
      </c>
      <c r="B12" s="24" t="s">
        <v>319</v>
      </c>
      <c r="C12" s="10" t="s">
        <v>31</v>
      </c>
      <c r="D12" s="9">
        <v>157281853.16</v>
      </c>
      <c r="E12" s="15">
        <v>26299928</v>
      </c>
      <c r="F12" s="9"/>
      <c r="G12" s="27">
        <f t="shared" si="0"/>
        <v>16.721527291038182</v>
      </c>
    </row>
    <row r="13" spans="1:11" ht="30" customHeight="1" x14ac:dyDescent="0.3">
      <c r="A13" s="20">
        <v>6</v>
      </c>
      <c r="B13" s="24" t="s">
        <v>320</v>
      </c>
      <c r="C13" s="10" t="s">
        <v>32</v>
      </c>
      <c r="D13" s="9">
        <v>520784276.86000001</v>
      </c>
      <c r="E13" s="15">
        <v>520784276.86000001</v>
      </c>
      <c r="F13" s="9">
        <v>100000000</v>
      </c>
      <c r="G13" s="40">
        <f t="shared" si="0"/>
        <v>100</v>
      </c>
    </row>
    <row r="14" spans="1:11" ht="30" customHeight="1" x14ac:dyDescent="0.3">
      <c r="A14" s="20">
        <v>7</v>
      </c>
      <c r="B14" s="24" t="s">
        <v>321</v>
      </c>
      <c r="C14" s="10" t="s">
        <v>33</v>
      </c>
      <c r="D14" s="9">
        <v>144876740.71000001</v>
      </c>
      <c r="E14" s="15">
        <v>155512489.34999999</v>
      </c>
      <c r="F14" s="9"/>
      <c r="G14" s="40">
        <f t="shared" si="0"/>
        <v>107.34123958606274</v>
      </c>
    </row>
    <row r="15" spans="1:11" ht="30" customHeight="1" x14ac:dyDescent="0.3">
      <c r="A15" s="20">
        <v>8</v>
      </c>
      <c r="B15" s="24" t="s">
        <v>322</v>
      </c>
      <c r="C15" s="10" t="s">
        <v>34</v>
      </c>
      <c r="D15" s="9">
        <v>314911205.26999998</v>
      </c>
      <c r="E15" s="15">
        <v>64913462.600000001</v>
      </c>
      <c r="F15" s="9">
        <v>230354365.19999999</v>
      </c>
      <c r="G15" s="27">
        <f t="shared" si="0"/>
        <v>20.613259075473103</v>
      </c>
      <c r="H15" s="41"/>
    </row>
    <row r="16" spans="1:11" ht="30" customHeight="1" x14ac:dyDescent="0.3">
      <c r="A16" s="20">
        <v>9</v>
      </c>
      <c r="B16" s="24" t="s">
        <v>323</v>
      </c>
      <c r="C16" s="10" t="s">
        <v>35</v>
      </c>
      <c r="D16" s="9">
        <v>514997291.80000001</v>
      </c>
      <c r="E16" s="15">
        <v>61826301.75</v>
      </c>
      <c r="F16" s="9">
        <v>516674075.33999997</v>
      </c>
      <c r="G16" s="27">
        <f t="shared" si="0"/>
        <v>12.005170266800226</v>
      </c>
    </row>
    <row r="17" spans="1:7" ht="30" customHeight="1" x14ac:dyDescent="0.3">
      <c r="A17" s="20">
        <v>10</v>
      </c>
      <c r="B17" s="24" t="s">
        <v>325</v>
      </c>
      <c r="C17" s="10" t="s">
        <v>36</v>
      </c>
      <c r="D17" s="9">
        <v>1324898680</v>
      </c>
      <c r="E17" s="15">
        <v>659557258.87</v>
      </c>
      <c r="F17" s="9"/>
      <c r="G17" s="28">
        <f t="shared" si="0"/>
        <v>49.781713034086501</v>
      </c>
    </row>
    <row r="18" spans="1:7" ht="30" customHeight="1" x14ac:dyDescent="0.3">
      <c r="A18" s="20">
        <v>11</v>
      </c>
      <c r="B18" s="24" t="s">
        <v>309</v>
      </c>
      <c r="C18" s="10" t="s">
        <v>37</v>
      </c>
      <c r="D18" s="9">
        <v>218235821.62</v>
      </c>
      <c r="E18" s="15">
        <v>225538863.22</v>
      </c>
      <c r="F18" s="9"/>
      <c r="G18" s="4">
        <f>SUM(E18*100/D18)</f>
        <v>103.34639911348573</v>
      </c>
    </row>
    <row r="19" spans="1:7" ht="30" customHeight="1" x14ac:dyDescent="0.3">
      <c r="A19" s="20">
        <v>12</v>
      </c>
      <c r="B19" s="24" t="s">
        <v>324</v>
      </c>
      <c r="C19" s="10" t="s">
        <v>38</v>
      </c>
      <c r="D19" s="9">
        <v>530280931</v>
      </c>
      <c r="E19" s="15">
        <v>577670151.75999999</v>
      </c>
      <c r="F19" s="9"/>
      <c r="G19" s="4">
        <f t="shared" ref="G19:G32" si="1">SUM(E19*100/D19)</f>
        <v>108.93662547333801</v>
      </c>
    </row>
    <row r="20" spans="1:7" ht="30" customHeight="1" x14ac:dyDescent="0.3">
      <c r="A20" s="20">
        <v>13</v>
      </c>
      <c r="B20" s="24" t="s">
        <v>326</v>
      </c>
      <c r="C20" s="10" t="s">
        <v>39</v>
      </c>
      <c r="D20" s="9">
        <v>207557759.74000001</v>
      </c>
      <c r="E20" s="15">
        <v>207557759.74000001</v>
      </c>
      <c r="F20" s="9"/>
      <c r="G20" s="4">
        <f t="shared" si="1"/>
        <v>100</v>
      </c>
    </row>
    <row r="21" spans="1:7" ht="30" customHeight="1" x14ac:dyDescent="0.3">
      <c r="A21" s="20">
        <v>14</v>
      </c>
      <c r="B21" s="24" t="s">
        <v>310</v>
      </c>
      <c r="C21" s="10" t="s">
        <v>40</v>
      </c>
      <c r="D21" s="9">
        <v>1648292706.6500001</v>
      </c>
      <c r="E21" s="15">
        <v>1603524640.6900001</v>
      </c>
      <c r="F21" s="9"/>
      <c r="G21" s="4">
        <f t="shared" si="1"/>
        <v>97.283973545512623</v>
      </c>
    </row>
    <row r="22" spans="1:7" ht="30" customHeight="1" x14ac:dyDescent="0.3">
      <c r="A22" s="20">
        <v>15</v>
      </c>
      <c r="B22" s="24" t="s">
        <v>311</v>
      </c>
      <c r="C22" s="10" t="s">
        <v>41</v>
      </c>
      <c r="D22" s="9">
        <v>705242282.91999996</v>
      </c>
      <c r="E22" s="15">
        <v>692945082.91999996</v>
      </c>
      <c r="F22" s="9"/>
      <c r="G22" s="4">
        <f t="shared" si="1"/>
        <v>98.256315553133831</v>
      </c>
    </row>
    <row r="23" spans="1:7" ht="30" customHeight="1" x14ac:dyDescent="0.3">
      <c r="A23" s="20">
        <v>16</v>
      </c>
      <c r="B23" s="24" t="s">
        <v>312</v>
      </c>
      <c r="C23" s="10" t="s">
        <v>42</v>
      </c>
      <c r="D23" s="9">
        <v>765986982.71000004</v>
      </c>
      <c r="E23" s="15">
        <v>759134027.46000004</v>
      </c>
      <c r="F23" s="9"/>
      <c r="G23" s="4">
        <f t="shared" si="1"/>
        <v>99.105343118788412</v>
      </c>
    </row>
    <row r="24" spans="1:7" ht="30" customHeight="1" x14ac:dyDescent="0.3">
      <c r="A24" s="20">
        <v>17</v>
      </c>
      <c r="B24" s="24" t="s">
        <v>313</v>
      </c>
      <c r="C24" s="10" t="s">
        <v>43</v>
      </c>
      <c r="D24" s="9">
        <v>823133092.66999996</v>
      </c>
      <c r="E24" s="15">
        <v>771778687.05999994</v>
      </c>
      <c r="F24" s="9"/>
      <c r="G24" s="4">
        <f t="shared" si="1"/>
        <v>93.761105455811347</v>
      </c>
    </row>
    <row r="25" spans="1:7" ht="30" customHeight="1" x14ac:dyDescent="0.3">
      <c r="A25" s="20">
        <v>18</v>
      </c>
      <c r="B25" s="24" t="s">
        <v>314</v>
      </c>
      <c r="C25" s="10" t="s">
        <v>44</v>
      </c>
      <c r="D25" s="9">
        <v>828340094.13</v>
      </c>
      <c r="E25" s="15">
        <v>828340094.13</v>
      </c>
      <c r="F25" s="9"/>
      <c r="G25" s="42">
        <f t="shared" si="1"/>
        <v>100</v>
      </c>
    </row>
    <row r="26" spans="1:7" ht="30" customHeight="1" x14ac:dyDescent="0.3">
      <c r="A26" s="20">
        <v>19</v>
      </c>
      <c r="B26" s="24" t="s">
        <v>315</v>
      </c>
      <c r="C26" s="10" t="s">
        <v>45</v>
      </c>
      <c r="D26" s="9">
        <v>465132761.93000001</v>
      </c>
      <c r="E26" s="15">
        <v>465052761.93000001</v>
      </c>
      <c r="F26" s="9"/>
      <c r="G26" s="42">
        <f t="shared" si="1"/>
        <v>99.98280060951457</v>
      </c>
    </row>
    <row r="27" spans="1:7" ht="30" customHeight="1" x14ac:dyDescent="0.3">
      <c r="A27" s="20">
        <v>20</v>
      </c>
      <c r="B27" s="24" t="s">
        <v>327</v>
      </c>
      <c r="C27" s="10" t="s">
        <v>46</v>
      </c>
      <c r="D27" s="9">
        <v>903975000</v>
      </c>
      <c r="E27" s="15">
        <v>1013999898.99</v>
      </c>
      <c r="F27" s="9"/>
      <c r="G27" s="4">
        <f t="shared" si="1"/>
        <v>112.17123249979258</v>
      </c>
    </row>
    <row r="28" spans="1:7" ht="30" customHeight="1" x14ac:dyDescent="0.3">
      <c r="A28" s="20">
        <v>21</v>
      </c>
      <c r="B28" s="24" t="s">
        <v>328</v>
      </c>
      <c r="C28" s="10" t="s">
        <v>47</v>
      </c>
      <c r="D28" s="9">
        <v>392193035</v>
      </c>
      <c r="E28" s="15">
        <v>383743144.07999998</v>
      </c>
      <c r="F28" s="9"/>
      <c r="G28" s="4">
        <f t="shared" si="1"/>
        <v>97.845476547027403</v>
      </c>
    </row>
    <row r="29" spans="1:7" ht="30" customHeight="1" x14ac:dyDescent="0.3">
      <c r="A29" s="20">
        <v>22</v>
      </c>
      <c r="B29" s="24" t="s">
        <v>2</v>
      </c>
      <c r="C29" s="10" t="s">
        <v>48</v>
      </c>
      <c r="D29" s="9">
        <v>509868388.06999999</v>
      </c>
      <c r="E29" s="15">
        <v>514604428.06999999</v>
      </c>
      <c r="F29" s="9"/>
      <c r="G29" s="4">
        <f t="shared" si="1"/>
        <v>100.92887500202303</v>
      </c>
    </row>
    <row r="30" spans="1:7" ht="30" customHeight="1" x14ac:dyDescent="0.3">
      <c r="A30" s="20">
        <v>23</v>
      </c>
      <c r="B30" s="24" t="s">
        <v>329</v>
      </c>
      <c r="C30" s="10" t="s">
        <v>49</v>
      </c>
      <c r="D30" s="9">
        <v>496597943</v>
      </c>
      <c r="E30" s="15">
        <v>556804705.96000004</v>
      </c>
      <c r="F30" s="9"/>
      <c r="G30" s="4">
        <f t="shared" si="1"/>
        <v>112.12384461286422</v>
      </c>
    </row>
    <row r="31" spans="1:7" ht="30" customHeight="1" x14ac:dyDescent="0.3">
      <c r="A31" s="20">
        <v>24</v>
      </c>
      <c r="B31" s="24" t="s">
        <v>331</v>
      </c>
      <c r="C31" s="10" t="s">
        <v>50</v>
      </c>
      <c r="D31" s="9">
        <v>474120624.67000002</v>
      </c>
      <c r="E31" s="15">
        <v>514314265.25999999</v>
      </c>
      <c r="F31" s="9"/>
      <c r="G31" s="4">
        <f t="shared" si="1"/>
        <v>108.47751363231156</v>
      </c>
    </row>
    <row r="32" spans="1:7" ht="30" customHeight="1" x14ac:dyDescent="0.3">
      <c r="A32" s="20">
        <v>25</v>
      </c>
      <c r="B32" s="24" t="s">
        <v>330</v>
      </c>
      <c r="C32" s="10" t="s">
        <v>51</v>
      </c>
      <c r="D32" s="9">
        <v>294994196.37</v>
      </c>
      <c r="E32" s="15">
        <v>293695156.36000001</v>
      </c>
      <c r="F32" s="9"/>
      <c r="G32" s="4">
        <f t="shared" si="1"/>
        <v>99.559638790869414</v>
      </c>
    </row>
    <row r="33" spans="1:7" ht="30" customHeight="1" x14ac:dyDescent="0.3">
      <c r="A33" s="20">
        <v>26</v>
      </c>
      <c r="B33" s="24" t="s">
        <v>332</v>
      </c>
      <c r="C33" s="10" t="s">
        <v>52</v>
      </c>
      <c r="D33" s="9">
        <v>180277319</v>
      </c>
      <c r="E33" s="15">
        <v>195264609.28999999</v>
      </c>
      <c r="F33" s="9"/>
      <c r="G33" s="4">
        <f>SUM(E33*100/D33)</f>
        <v>108.31346415241509</v>
      </c>
    </row>
    <row r="34" spans="1:7" ht="30" customHeight="1" x14ac:dyDescent="0.3">
      <c r="A34" s="20">
        <v>27</v>
      </c>
      <c r="B34" s="25" t="s">
        <v>333</v>
      </c>
      <c r="C34" s="2" t="s">
        <v>53</v>
      </c>
      <c r="D34" s="9">
        <v>282935940.50999999</v>
      </c>
      <c r="E34" s="16">
        <v>282935940.50999999</v>
      </c>
      <c r="F34" s="9"/>
      <c r="G34" s="4">
        <f t="shared" ref="G34:G96" si="2">SUM(E34*100/D34)</f>
        <v>100</v>
      </c>
    </row>
    <row r="35" spans="1:7" ht="30" customHeight="1" x14ac:dyDescent="0.3">
      <c r="A35" s="20">
        <v>28</v>
      </c>
      <c r="B35" s="24" t="s">
        <v>3</v>
      </c>
      <c r="C35" s="10" t="s">
        <v>54</v>
      </c>
      <c r="D35" s="9">
        <v>351069787.79000002</v>
      </c>
      <c r="E35" s="15">
        <v>346301127.88999999</v>
      </c>
      <c r="F35" s="9"/>
      <c r="G35" s="4">
        <f t="shared" si="2"/>
        <v>98.641677505199482</v>
      </c>
    </row>
    <row r="36" spans="1:7" ht="30" customHeight="1" x14ac:dyDescent="0.3">
      <c r="A36" s="20">
        <v>29</v>
      </c>
      <c r="B36" s="26" t="s">
        <v>334</v>
      </c>
      <c r="C36" s="17" t="s">
        <v>55</v>
      </c>
      <c r="D36" s="18">
        <v>841418651</v>
      </c>
      <c r="E36" s="19">
        <v>911859068.62</v>
      </c>
      <c r="F36" s="18"/>
      <c r="G36" s="4">
        <f t="shared" si="2"/>
        <v>108.37162541337582</v>
      </c>
    </row>
    <row r="37" spans="1:7" ht="30" customHeight="1" x14ac:dyDescent="0.3">
      <c r="A37" s="20">
        <v>30</v>
      </c>
      <c r="B37" s="24" t="s">
        <v>335</v>
      </c>
      <c r="C37" s="10" t="s">
        <v>56</v>
      </c>
      <c r="D37" s="9">
        <v>700945994.67999995</v>
      </c>
      <c r="E37" s="15">
        <v>535345437.23000002</v>
      </c>
      <c r="F37" s="9"/>
      <c r="G37" s="30">
        <f t="shared" si="2"/>
        <v>76.374705225956689</v>
      </c>
    </row>
    <row r="38" spans="1:7" ht="30" customHeight="1" x14ac:dyDescent="0.3">
      <c r="A38" s="20">
        <v>31</v>
      </c>
      <c r="B38" s="24" t="s">
        <v>336</v>
      </c>
      <c r="C38" s="10" t="s">
        <v>57</v>
      </c>
      <c r="D38" s="9">
        <v>350467423.63</v>
      </c>
      <c r="E38" s="15">
        <v>414637924</v>
      </c>
      <c r="F38" s="9"/>
      <c r="G38" s="4">
        <f t="shared" si="2"/>
        <v>118.30997577616426</v>
      </c>
    </row>
    <row r="39" spans="1:7" ht="30" customHeight="1" x14ac:dyDescent="0.3">
      <c r="A39" s="20">
        <v>32</v>
      </c>
      <c r="B39" s="24" t="s">
        <v>274</v>
      </c>
      <c r="C39" s="10" t="s">
        <v>58</v>
      </c>
      <c r="D39" s="9">
        <v>411598878.14999998</v>
      </c>
      <c r="E39" s="15">
        <v>399298878.14999998</v>
      </c>
      <c r="F39" s="9"/>
      <c r="G39" s="4">
        <f t="shared" si="2"/>
        <v>97.011653662593929</v>
      </c>
    </row>
    <row r="40" spans="1:7" ht="30" customHeight="1" x14ac:dyDescent="0.3">
      <c r="A40" s="20">
        <v>33</v>
      </c>
      <c r="B40" s="25" t="s">
        <v>520</v>
      </c>
      <c r="C40" s="2" t="s">
        <v>59</v>
      </c>
      <c r="D40" s="9">
        <v>366978352.11000001</v>
      </c>
      <c r="E40" s="12">
        <v>0</v>
      </c>
      <c r="F40" s="9"/>
      <c r="G40" s="31">
        <f t="shared" si="2"/>
        <v>0</v>
      </c>
    </row>
    <row r="41" spans="1:7" ht="30" customHeight="1" x14ac:dyDescent="0.3">
      <c r="A41" s="20">
        <v>34</v>
      </c>
      <c r="B41" s="24" t="s">
        <v>4</v>
      </c>
      <c r="C41" s="10" t="s">
        <v>60</v>
      </c>
      <c r="D41" s="9">
        <v>526806810.92000002</v>
      </c>
      <c r="E41" s="15">
        <v>130014293.81</v>
      </c>
      <c r="F41" s="9">
        <v>506802006.98000002</v>
      </c>
      <c r="G41" s="31">
        <f t="shared" si="2"/>
        <v>24.679691134392669</v>
      </c>
    </row>
    <row r="42" spans="1:7" ht="30" customHeight="1" x14ac:dyDescent="0.3">
      <c r="A42" s="20">
        <v>35</v>
      </c>
      <c r="B42" s="25" t="s">
        <v>337</v>
      </c>
      <c r="C42" s="2" t="s">
        <v>61</v>
      </c>
      <c r="D42" s="9">
        <v>321877673.44999999</v>
      </c>
      <c r="E42" s="16">
        <v>354697009.88</v>
      </c>
      <c r="F42" s="9"/>
      <c r="G42" s="4">
        <f t="shared" si="2"/>
        <v>110.19621400833137</v>
      </c>
    </row>
    <row r="43" spans="1:7" ht="30" customHeight="1" x14ac:dyDescent="0.3">
      <c r="A43" s="20">
        <v>36</v>
      </c>
      <c r="B43" s="25" t="s">
        <v>5</v>
      </c>
      <c r="C43" s="2" t="s">
        <v>62</v>
      </c>
      <c r="D43" s="9">
        <v>574600000</v>
      </c>
      <c r="E43" s="13">
        <v>4507610</v>
      </c>
      <c r="F43" s="9"/>
      <c r="G43" s="31">
        <f t="shared" si="2"/>
        <v>0.78447789766794296</v>
      </c>
    </row>
    <row r="44" spans="1:7" ht="30" customHeight="1" x14ac:dyDescent="0.3">
      <c r="A44" s="20">
        <v>37</v>
      </c>
      <c r="B44" s="24" t="s">
        <v>338</v>
      </c>
      <c r="C44" s="10" t="s">
        <v>63</v>
      </c>
      <c r="D44" s="9">
        <v>381200576.24000001</v>
      </c>
      <c r="E44" s="15">
        <v>365971125.24000001</v>
      </c>
      <c r="F44" s="9"/>
      <c r="G44" s="4">
        <f t="shared" si="2"/>
        <v>96.00487198885773</v>
      </c>
    </row>
    <row r="45" spans="1:7" ht="30" customHeight="1" x14ac:dyDescent="0.3">
      <c r="A45" s="20">
        <v>38</v>
      </c>
      <c r="B45" s="24" t="s">
        <v>339</v>
      </c>
      <c r="C45" s="10" t="s">
        <v>64</v>
      </c>
      <c r="D45" s="9">
        <v>191569079.21000001</v>
      </c>
      <c r="E45" s="15">
        <v>203799079.21000001</v>
      </c>
      <c r="F45" s="9"/>
      <c r="G45" s="4">
        <f t="shared" si="2"/>
        <v>106.38412005237721</v>
      </c>
    </row>
    <row r="46" spans="1:7" ht="30" customHeight="1" x14ac:dyDescent="0.3">
      <c r="A46" s="20">
        <v>39</v>
      </c>
      <c r="B46" s="24" t="s">
        <v>340</v>
      </c>
      <c r="C46" s="10" t="s">
        <v>65</v>
      </c>
      <c r="D46" s="9">
        <v>235270835.91</v>
      </c>
      <c r="E46" s="15">
        <v>318442633.35000002</v>
      </c>
      <c r="F46" s="9"/>
      <c r="G46" s="4">
        <f t="shared" si="2"/>
        <v>135.35151185156514</v>
      </c>
    </row>
    <row r="47" spans="1:7" ht="30" customHeight="1" x14ac:dyDescent="0.3">
      <c r="A47" s="20">
        <v>40</v>
      </c>
      <c r="B47" s="26" t="s">
        <v>6</v>
      </c>
      <c r="C47" s="17" t="s">
        <v>66</v>
      </c>
      <c r="D47" s="18">
        <v>506217552.32999998</v>
      </c>
      <c r="E47" s="19">
        <v>342718911.29000002</v>
      </c>
      <c r="F47" s="18"/>
      <c r="G47" s="30">
        <f t="shared" si="2"/>
        <v>67.701902020691648</v>
      </c>
    </row>
    <row r="48" spans="1:7" ht="30" customHeight="1" x14ac:dyDescent="0.3">
      <c r="A48" s="20">
        <v>41</v>
      </c>
      <c r="B48" s="24" t="s">
        <v>341</v>
      </c>
      <c r="C48" s="10" t="s">
        <v>67</v>
      </c>
      <c r="D48" s="9">
        <v>135400000</v>
      </c>
      <c r="E48" s="15">
        <v>136000000</v>
      </c>
      <c r="F48" s="9"/>
      <c r="G48" s="4">
        <f t="shared" si="2"/>
        <v>100.44313146233382</v>
      </c>
    </row>
    <row r="49" spans="1:7" ht="30" customHeight="1" x14ac:dyDescent="0.3">
      <c r="A49" s="20">
        <v>42</v>
      </c>
      <c r="B49" s="24" t="s">
        <v>342</v>
      </c>
      <c r="C49" s="10" t="s">
        <v>68</v>
      </c>
      <c r="D49" s="9">
        <v>461693840</v>
      </c>
      <c r="E49" s="15">
        <v>60492482.450000003</v>
      </c>
      <c r="F49" s="9"/>
      <c r="G49" s="31">
        <f t="shared" si="2"/>
        <v>13.102293600018575</v>
      </c>
    </row>
    <row r="50" spans="1:7" ht="30" customHeight="1" x14ac:dyDescent="0.3">
      <c r="A50" s="20">
        <v>43</v>
      </c>
      <c r="B50" s="24" t="s">
        <v>343</v>
      </c>
      <c r="C50" s="10" t="s">
        <v>69</v>
      </c>
      <c r="D50" s="9">
        <v>357046788.36000001</v>
      </c>
      <c r="E50" s="15">
        <v>356046788.36000001</v>
      </c>
      <c r="F50" s="9"/>
      <c r="G50" s="4">
        <f t="shared" si="2"/>
        <v>99.719924661808818</v>
      </c>
    </row>
    <row r="51" spans="1:7" ht="30" customHeight="1" x14ac:dyDescent="0.3">
      <c r="A51" s="20">
        <v>44</v>
      </c>
      <c r="B51" s="24" t="s">
        <v>344</v>
      </c>
      <c r="C51" s="10" t="s">
        <v>70</v>
      </c>
      <c r="D51" s="9">
        <v>384278434.05000001</v>
      </c>
      <c r="E51" s="15">
        <v>465398793.07999998</v>
      </c>
      <c r="F51" s="9"/>
      <c r="G51" s="4">
        <f t="shared" si="2"/>
        <v>121.10978702995472</v>
      </c>
    </row>
    <row r="52" spans="1:7" ht="30" customHeight="1" x14ac:dyDescent="0.3">
      <c r="A52" s="20">
        <v>45</v>
      </c>
      <c r="B52" s="26" t="s">
        <v>345</v>
      </c>
      <c r="C52" s="17" t="s">
        <v>71</v>
      </c>
      <c r="D52" s="18">
        <v>396335059.06</v>
      </c>
      <c r="E52" s="19">
        <v>396335059.06</v>
      </c>
      <c r="F52" s="18"/>
      <c r="G52" s="4">
        <f t="shared" si="2"/>
        <v>100</v>
      </c>
    </row>
    <row r="53" spans="1:7" ht="30" customHeight="1" x14ac:dyDescent="0.3">
      <c r="A53" s="20">
        <v>46</v>
      </c>
      <c r="B53" s="24" t="s">
        <v>346</v>
      </c>
      <c r="C53" s="10" t="s">
        <v>72</v>
      </c>
      <c r="D53" s="9">
        <v>701018478</v>
      </c>
      <c r="E53" s="15">
        <v>76320798.430000007</v>
      </c>
      <c r="F53" s="9">
        <v>521405542.66000003</v>
      </c>
      <c r="G53" s="31">
        <f t="shared" si="2"/>
        <v>10.887130771180615</v>
      </c>
    </row>
    <row r="54" spans="1:7" ht="30" customHeight="1" x14ac:dyDescent="0.3">
      <c r="A54" s="20">
        <v>47</v>
      </c>
      <c r="B54" s="24" t="s">
        <v>347</v>
      </c>
      <c r="C54" s="10" t="s">
        <v>73</v>
      </c>
      <c r="D54" s="9">
        <v>209641277.05000001</v>
      </c>
      <c r="E54" s="15">
        <v>191079385.22999999</v>
      </c>
      <c r="F54" s="9"/>
      <c r="G54" s="4">
        <f t="shared" si="2"/>
        <v>91.145879246111946</v>
      </c>
    </row>
    <row r="55" spans="1:7" ht="30" customHeight="1" x14ac:dyDescent="0.3">
      <c r="A55" s="20">
        <v>48</v>
      </c>
      <c r="B55" s="25" t="s">
        <v>280</v>
      </c>
      <c r="C55" s="2" t="s">
        <v>74</v>
      </c>
      <c r="D55" s="9">
        <v>895587070.14999998</v>
      </c>
      <c r="E55" s="16">
        <v>996987992.30999994</v>
      </c>
      <c r="F55" s="9"/>
      <c r="G55" s="4">
        <f t="shared" si="2"/>
        <v>111.32228518473548</v>
      </c>
    </row>
    <row r="56" spans="1:7" ht="30" customHeight="1" x14ac:dyDescent="0.3">
      <c r="A56" s="20">
        <v>49</v>
      </c>
      <c r="B56" s="24" t="s">
        <v>348</v>
      </c>
      <c r="C56" s="10" t="s">
        <v>75</v>
      </c>
      <c r="D56" s="9">
        <v>265890195.15000001</v>
      </c>
      <c r="E56" s="15">
        <v>265890195.15000001</v>
      </c>
      <c r="F56" s="9"/>
      <c r="G56" s="4">
        <f t="shared" si="2"/>
        <v>100</v>
      </c>
    </row>
    <row r="57" spans="1:7" ht="30" customHeight="1" x14ac:dyDescent="0.3">
      <c r="A57" s="20">
        <v>50</v>
      </c>
      <c r="B57" s="25" t="s">
        <v>349</v>
      </c>
      <c r="C57" s="2" t="s">
        <v>76</v>
      </c>
      <c r="D57" s="9">
        <v>279360986</v>
      </c>
      <c r="E57" s="16">
        <v>285050986</v>
      </c>
      <c r="F57" s="9"/>
      <c r="G57" s="4">
        <f t="shared" si="2"/>
        <v>102.03679120748808</v>
      </c>
    </row>
    <row r="58" spans="1:7" ht="30" customHeight="1" x14ac:dyDescent="0.3">
      <c r="A58" s="20">
        <v>51</v>
      </c>
      <c r="B58" s="24" t="s">
        <v>350</v>
      </c>
      <c r="C58" s="10" t="s">
        <v>77</v>
      </c>
      <c r="D58" s="9">
        <v>232083000</v>
      </c>
      <c r="E58" s="15">
        <v>226963003.72</v>
      </c>
      <c r="F58" s="9"/>
      <c r="G58" s="4">
        <f t="shared" si="2"/>
        <v>97.793894305054664</v>
      </c>
    </row>
    <row r="59" spans="1:7" ht="30" customHeight="1" x14ac:dyDescent="0.3">
      <c r="A59" s="20">
        <v>52</v>
      </c>
      <c r="B59" s="24" t="s">
        <v>285</v>
      </c>
      <c r="C59" s="10" t="s">
        <v>78</v>
      </c>
      <c r="D59" s="9">
        <v>42898809.700000003</v>
      </c>
      <c r="E59" s="15">
        <v>42898809.700000003</v>
      </c>
      <c r="F59" s="9">
        <v>207894316.53</v>
      </c>
      <c r="G59" s="42">
        <f t="shared" si="2"/>
        <v>100</v>
      </c>
    </row>
    <row r="60" spans="1:7" ht="30" customHeight="1" x14ac:dyDescent="0.3">
      <c r="A60" s="20">
        <v>53</v>
      </c>
      <c r="B60" s="24" t="s">
        <v>351</v>
      </c>
      <c r="C60" s="10" t="s">
        <v>79</v>
      </c>
      <c r="D60" s="9">
        <v>3556500000</v>
      </c>
      <c r="E60" s="15">
        <v>40700000</v>
      </c>
      <c r="F60" s="9"/>
      <c r="G60" s="31">
        <f t="shared" si="2"/>
        <v>1.1443835231266695</v>
      </c>
    </row>
    <row r="61" spans="1:7" ht="30" customHeight="1" x14ac:dyDescent="0.3">
      <c r="A61" s="20">
        <v>54</v>
      </c>
      <c r="B61" s="24" t="s">
        <v>290</v>
      </c>
      <c r="C61" s="10" t="s">
        <v>80</v>
      </c>
      <c r="D61" s="9">
        <v>564919379.78999996</v>
      </c>
      <c r="E61" s="15">
        <v>617040699.78999996</v>
      </c>
      <c r="F61" s="9"/>
      <c r="G61" s="4">
        <f t="shared" si="2"/>
        <v>109.22632890013001</v>
      </c>
    </row>
    <row r="62" spans="1:7" ht="30" customHeight="1" x14ac:dyDescent="0.3">
      <c r="A62" s="20">
        <v>55</v>
      </c>
      <c r="B62" s="24" t="s">
        <v>352</v>
      </c>
      <c r="C62" s="10" t="s">
        <v>81</v>
      </c>
      <c r="D62" s="9">
        <v>1588584106.45</v>
      </c>
      <c r="E62" s="15">
        <v>399645165.58999997</v>
      </c>
      <c r="F62" s="9">
        <v>1307773510.6099999</v>
      </c>
      <c r="G62" s="31">
        <f t="shared" si="2"/>
        <v>25.157318644153175</v>
      </c>
    </row>
    <row r="63" spans="1:7" ht="30" customHeight="1" x14ac:dyDescent="0.3">
      <c r="A63" s="20">
        <v>56</v>
      </c>
      <c r="B63" s="24" t="s">
        <v>353</v>
      </c>
      <c r="C63" s="10" t="s">
        <v>82</v>
      </c>
      <c r="D63" s="9">
        <v>300170159.81</v>
      </c>
      <c r="E63" s="15">
        <v>291418457.39999998</v>
      </c>
      <c r="F63" s="9"/>
      <c r="G63" s="4">
        <f t="shared" si="2"/>
        <v>97.084419578701741</v>
      </c>
    </row>
    <row r="64" spans="1:7" ht="30" customHeight="1" x14ac:dyDescent="0.3">
      <c r="A64" s="20">
        <v>57</v>
      </c>
      <c r="B64" s="24" t="s">
        <v>354</v>
      </c>
      <c r="C64" s="10" t="s">
        <v>83</v>
      </c>
      <c r="D64" s="9">
        <v>90955000</v>
      </c>
      <c r="E64" s="15">
        <v>114951185.94</v>
      </c>
      <c r="F64" s="9"/>
      <c r="G64" s="4">
        <f t="shared" si="2"/>
        <v>126.38248138090265</v>
      </c>
    </row>
    <row r="65" spans="1:7" ht="30" customHeight="1" x14ac:dyDescent="0.3">
      <c r="A65" s="20">
        <v>58</v>
      </c>
      <c r="B65" s="24" t="s">
        <v>355</v>
      </c>
      <c r="C65" s="10" t="s">
        <v>84</v>
      </c>
      <c r="D65" s="9">
        <v>610601176.82000005</v>
      </c>
      <c r="E65" s="15">
        <v>610601176.82000005</v>
      </c>
      <c r="F65" s="9"/>
      <c r="G65" s="4">
        <f t="shared" si="2"/>
        <v>100</v>
      </c>
    </row>
    <row r="66" spans="1:7" ht="30" customHeight="1" x14ac:dyDescent="0.3">
      <c r="A66" s="20">
        <v>59</v>
      </c>
      <c r="B66" s="24" t="s">
        <v>356</v>
      </c>
      <c r="C66" s="10" t="s">
        <v>85</v>
      </c>
      <c r="D66" s="9">
        <v>321613800</v>
      </c>
      <c r="E66" s="15">
        <v>339586736</v>
      </c>
      <c r="F66" s="9">
        <v>79383732</v>
      </c>
      <c r="G66" s="4">
        <f t="shared" si="2"/>
        <v>105.58835970347043</v>
      </c>
    </row>
    <row r="67" spans="1:7" ht="30" customHeight="1" x14ac:dyDescent="0.3">
      <c r="A67" s="20">
        <v>60</v>
      </c>
      <c r="B67" s="24" t="s">
        <v>357</v>
      </c>
      <c r="C67" s="10" t="s">
        <v>86</v>
      </c>
      <c r="D67" s="9">
        <v>194352054.80000001</v>
      </c>
      <c r="E67" s="15">
        <v>70625000</v>
      </c>
      <c r="F67" s="9">
        <v>151852054.80000001</v>
      </c>
      <c r="G67" s="29">
        <f t="shared" si="2"/>
        <v>36.338694783894816</v>
      </c>
    </row>
    <row r="68" spans="1:7" ht="30" customHeight="1" x14ac:dyDescent="0.3">
      <c r="A68" s="20">
        <v>61</v>
      </c>
      <c r="B68" s="26" t="s">
        <v>358</v>
      </c>
      <c r="C68" s="17" t="s">
        <v>87</v>
      </c>
      <c r="D68" s="18">
        <v>359891376</v>
      </c>
      <c r="E68" s="19">
        <v>358473742.69</v>
      </c>
      <c r="F68" s="18"/>
      <c r="G68" s="4">
        <f t="shared" si="2"/>
        <v>99.606094114908714</v>
      </c>
    </row>
    <row r="69" spans="1:7" ht="30" customHeight="1" x14ac:dyDescent="0.3">
      <c r="A69" s="20">
        <v>62</v>
      </c>
      <c r="B69" s="24" t="s">
        <v>359</v>
      </c>
      <c r="C69" s="10" t="s">
        <v>88</v>
      </c>
      <c r="D69" s="9">
        <v>396919556.44999999</v>
      </c>
      <c r="E69" s="15">
        <v>390990650.75999999</v>
      </c>
      <c r="F69" s="9"/>
      <c r="G69" s="4">
        <f t="shared" si="2"/>
        <v>98.506270201693411</v>
      </c>
    </row>
    <row r="70" spans="1:7" ht="30" customHeight="1" x14ac:dyDescent="0.3">
      <c r="A70" s="20">
        <v>63</v>
      </c>
      <c r="B70" s="24" t="s">
        <v>360</v>
      </c>
      <c r="C70" s="10" t="s">
        <v>89</v>
      </c>
      <c r="D70" s="9">
        <v>181367701.58000001</v>
      </c>
      <c r="E70" s="15">
        <v>181367701.58000001</v>
      </c>
      <c r="F70" s="9"/>
      <c r="G70" s="4">
        <f t="shared" si="2"/>
        <v>99.999999999999986</v>
      </c>
    </row>
    <row r="71" spans="1:7" ht="30" customHeight="1" x14ac:dyDescent="0.3">
      <c r="A71" s="20">
        <v>64</v>
      </c>
      <c r="B71" s="24" t="s">
        <v>361</v>
      </c>
      <c r="C71" s="10" t="s">
        <v>90</v>
      </c>
      <c r="D71" s="9">
        <v>160225488.93000001</v>
      </c>
      <c r="E71" s="15">
        <v>164559039.77000001</v>
      </c>
      <c r="F71" s="9"/>
      <c r="G71" s="4">
        <f t="shared" si="2"/>
        <v>102.70465758534417</v>
      </c>
    </row>
    <row r="72" spans="1:7" ht="30" customHeight="1" x14ac:dyDescent="0.3">
      <c r="A72" s="20">
        <v>65</v>
      </c>
      <c r="B72" s="24" t="s">
        <v>362</v>
      </c>
      <c r="C72" s="10" t="s">
        <v>91</v>
      </c>
      <c r="D72" s="9">
        <v>496884513.19</v>
      </c>
      <c r="E72" s="15">
        <v>500284513.19</v>
      </c>
      <c r="F72" s="9"/>
      <c r="G72" s="4">
        <f t="shared" si="2"/>
        <v>100.68426362861905</v>
      </c>
    </row>
    <row r="73" spans="1:7" ht="30" customHeight="1" x14ac:dyDescent="0.3">
      <c r="A73" s="20">
        <v>66</v>
      </c>
      <c r="B73" s="24" t="s">
        <v>363</v>
      </c>
      <c r="C73" s="10" t="s">
        <v>92</v>
      </c>
      <c r="D73" s="9">
        <v>559625998.11000001</v>
      </c>
      <c r="E73" s="15">
        <v>590225998.11000001</v>
      </c>
      <c r="F73" s="9">
        <v>851833221.33000004</v>
      </c>
      <c r="G73" s="4">
        <f t="shared" si="2"/>
        <v>105.4679375338787</v>
      </c>
    </row>
    <row r="74" spans="1:7" ht="30" customHeight="1" x14ac:dyDescent="0.3">
      <c r="A74" s="20">
        <v>67</v>
      </c>
      <c r="B74" s="25" t="s">
        <v>364</v>
      </c>
      <c r="C74" s="2" t="s">
        <v>93</v>
      </c>
      <c r="D74" s="9">
        <v>341803663.08999997</v>
      </c>
      <c r="E74" s="16">
        <v>47001000</v>
      </c>
      <c r="F74" s="9">
        <v>295802663.08999997</v>
      </c>
      <c r="G74" s="31">
        <f t="shared" si="2"/>
        <v>13.750876621712569</v>
      </c>
    </row>
    <row r="75" spans="1:7" ht="30" customHeight="1" x14ac:dyDescent="0.3">
      <c r="A75" s="20">
        <v>68</v>
      </c>
      <c r="B75" s="24" t="s">
        <v>7</v>
      </c>
      <c r="C75" s="10" t="s">
        <v>94</v>
      </c>
      <c r="D75" s="9">
        <v>115585380.59</v>
      </c>
      <c r="E75" s="15">
        <v>114685380.59</v>
      </c>
      <c r="F75" s="9"/>
      <c r="G75" s="4">
        <f t="shared" si="2"/>
        <v>99.221354815456763</v>
      </c>
    </row>
    <row r="76" spans="1:7" ht="30" customHeight="1" x14ac:dyDescent="0.3">
      <c r="A76" s="20">
        <v>69</v>
      </c>
      <c r="B76" s="24" t="s">
        <v>365</v>
      </c>
      <c r="C76" s="10" t="s">
        <v>95</v>
      </c>
      <c r="D76" s="9">
        <v>415277654.62</v>
      </c>
      <c r="E76" s="15">
        <v>28158119.66</v>
      </c>
      <c r="F76" s="9">
        <v>400531809.13999999</v>
      </c>
      <c r="G76" s="31">
        <f t="shared" si="2"/>
        <v>6.7805525644682474</v>
      </c>
    </row>
    <row r="77" spans="1:7" ht="30" customHeight="1" x14ac:dyDescent="0.3">
      <c r="A77" s="20">
        <v>70</v>
      </c>
      <c r="B77" s="24" t="s">
        <v>366</v>
      </c>
      <c r="C77" s="10" t="s">
        <v>96</v>
      </c>
      <c r="D77" s="9">
        <v>346693982.94999999</v>
      </c>
      <c r="E77" s="15">
        <v>346693982.94999999</v>
      </c>
      <c r="F77" s="9"/>
      <c r="G77" s="4">
        <f t="shared" si="2"/>
        <v>100</v>
      </c>
    </row>
    <row r="78" spans="1:7" ht="30" customHeight="1" x14ac:dyDescent="0.3">
      <c r="A78" s="20">
        <v>71</v>
      </c>
      <c r="B78" s="24" t="s">
        <v>8</v>
      </c>
      <c r="C78" s="10" t="s">
        <v>97</v>
      </c>
      <c r="D78" s="9">
        <v>537960470</v>
      </c>
      <c r="E78" s="15">
        <v>507834360.62</v>
      </c>
      <c r="F78" s="9">
        <v>47020300</v>
      </c>
      <c r="G78" s="4">
        <f t="shared" si="2"/>
        <v>94.399939947260435</v>
      </c>
    </row>
    <row r="79" spans="1:7" ht="30" customHeight="1" x14ac:dyDescent="0.3">
      <c r="A79" s="20">
        <v>72</v>
      </c>
      <c r="B79" s="24" t="s">
        <v>367</v>
      </c>
      <c r="C79" s="10" t="s">
        <v>98</v>
      </c>
      <c r="D79" s="9">
        <v>217674082.75999999</v>
      </c>
      <c r="E79" s="15">
        <v>217873071.59</v>
      </c>
      <c r="F79" s="9"/>
      <c r="G79" s="4">
        <f t="shared" si="2"/>
        <v>100.09141594969734</v>
      </c>
    </row>
    <row r="80" spans="1:7" ht="30" customHeight="1" x14ac:dyDescent="0.3">
      <c r="A80" s="20">
        <v>73</v>
      </c>
      <c r="B80" s="24" t="s">
        <v>305</v>
      </c>
      <c r="C80" s="10" t="s">
        <v>99</v>
      </c>
      <c r="D80" s="9">
        <v>286972261.01999998</v>
      </c>
      <c r="E80" s="15">
        <v>629340735.50999999</v>
      </c>
      <c r="F80" s="9"/>
      <c r="G80" s="4">
        <f t="shared" si="2"/>
        <v>219.30368226988298</v>
      </c>
    </row>
    <row r="81" spans="1:7" ht="30" customHeight="1" x14ac:dyDescent="0.3">
      <c r="A81" s="20">
        <v>74</v>
      </c>
      <c r="B81" s="24" t="s">
        <v>368</v>
      </c>
      <c r="C81" s="10" t="s">
        <v>100</v>
      </c>
      <c r="D81" s="9">
        <v>237464635.91</v>
      </c>
      <c r="E81" s="15">
        <v>237464635.91</v>
      </c>
      <c r="F81" s="9"/>
      <c r="G81" s="4">
        <f t="shared" si="2"/>
        <v>100</v>
      </c>
    </row>
    <row r="82" spans="1:7" ht="30" customHeight="1" x14ac:dyDescent="0.3">
      <c r="A82" s="20">
        <v>75</v>
      </c>
      <c r="B82" s="26" t="s">
        <v>369</v>
      </c>
      <c r="C82" s="17" t="s">
        <v>101</v>
      </c>
      <c r="D82" s="18">
        <v>309043010.79000002</v>
      </c>
      <c r="E82" s="19">
        <v>356087895.98000002</v>
      </c>
      <c r="F82" s="18"/>
      <c r="G82" s="42">
        <f t="shared" si="2"/>
        <v>115.22276302891954</v>
      </c>
    </row>
    <row r="83" spans="1:7" ht="30" customHeight="1" x14ac:dyDescent="0.3">
      <c r="A83" s="20">
        <v>76</v>
      </c>
      <c r="B83" s="24" t="s">
        <v>370</v>
      </c>
      <c r="C83" s="10" t="s">
        <v>102</v>
      </c>
      <c r="D83" s="9">
        <v>286479022</v>
      </c>
      <c r="E83" s="15">
        <v>280982913.54000002</v>
      </c>
      <c r="F83" s="9"/>
      <c r="G83" s="4">
        <f t="shared" si="2"/>
        <v>98.081497059844068</v>
      </c>
    </row>
    <row r="84" spans="1:7" ht="30" customHeight="1" x14ac:dyDescent="0.3">
      <c r="A84" s="20">
        <v>77</v>
      </c>
      <c r="B84" s="24" t="s">
        <v>371</v>
      </c>
      <c r="C84" s="10" t="s">
        <v>103</v>
      </c>
      <c r="D84" s="9">
        <v>74100000</v>
      </c>
      <c r="E84" s="15">
        <v>61400000</v>
      </c>
      <c r="F84" s="9">
        <v>15210307.09</v>
      </c>
      <c r="G84" s="30">
        <f t="shared" si="2"/>
        <v>82.860998650472339</v>
      </c>
    </row>
    <row r="85" spans="1:7" ht="30" customHeight="1" x14ac:dyDescent="0.3">
      <c r="A85" s="20">
        <v>78</v>
      </c>
      <c r="B85" s="24" t="s">
        <v>372</v>
      </c>
      <c r="C85" s="10" t="s">
        <v>104</v>
      </c>
      <c r="D85" s="9">
        <v>224114021.22999999</v>
      </c>
      <c r="E85" s="15">
        <v>226114021.22999999</v>
      </c>
      <c r="F85" s="9">
        <v>52000529.880000003</v>
      </c>
      <c r="G85" s="4">
        <f t="shared" si="2"/>
        <v>100.89240288895066</v>
      </c>
    </row>
    <row r="86" spans="1:7" ht="30" customHeight="1" x14ac:dyDescent="0.3">
      <c r="A86" s="20">
        <v>79</v>
      </c>
      <c r="B86" s="24" t="s">
        <v>373</v>
      </c>
      <c r="C86" s="10" t="s">
        <v>105</v>
      </c>
      <c r="D86" s="9">
        <v>188404448.19999999</v>
      </c>
      <c r="E86" s="15">
        <v>204411566</v>
      </c>
      <c r="F86" s="9"/>
      <c r="G86" s="4">
        <f t="shared" si="2"/>
        <v>108.49614643015632</v>
      </c>
    </row>
    <row r="87" spans="1:7" ht="30" customHeight="1" x14ac:dyDescent="0.3">
      <c r="A87" s="20">
        <v>80</v>
      </c>
      <c r="B87" s="26" t="s">
        <v>289</v>
      </c>
      <c r="C87" s="17" t="s">
        <v>106</v>
      </c>
      <c r="D87" s="18">
        <v>266592286.97999999</v>
      </c>
      <c r="E87" s="19">
        <v>266592286.97999999</v>
      </c>
      <c r="F87" s="18"/>
      <c r="G87" s="4">
        <f t="shared" si="2"/>
        <v>100</v>
      </c>
    </row>
    <row r="88" spans="1:7" ht="30" customHeight="1" x14ac:dyDescent="0.3">
      <c r="A88" s="20">
        <v>81</v>
      </c>
      <c r="B88" s="26" t="s">
        <v>9</v>
      </c>
      <c r="C88" s="17" t="s">
        <v>107</v>
      </c>
      <c r="D88" s="18">
        <v>391179634.69999999</v>
      </c>
      <c r="E88" s="19">
        <v>369706508.32999998</v>
      </c>
      <c r="F88" s="18"/>
      <c r="G88" s="4">
        <f t="shared" si="2"/>
        <v>94.510673750572934</v>
      </c>
    </row>
    <row r="89" spans="1:7" ht="30" customHeight="1" x14ac:dyDescent="0.3">
      <c r="A89" s="20">
        <v>82</v>
      </c>
      <c r="B89" s="24" t="s">
        <v>374</v>
      </c>
      <c r="C89" s="10" t="s">
        <v>108</v>
      </c>
      <c r="D89" s="9">
        <v>846381121.57000005</v>
      </c>
      <c r="E89" s="15">
        <v>601280120.01999998</v>
      </c>
      <c r="F89" s="9">
        <v>253955479.49000001</v>
      </c>
      <c r="G89" s="30">
        <f t="shared" si="2"/>
        <v>71.041296254889474</v>
      </c>
    </row>
    <row r="90" spans="1:7" ht="30" customHeight="1" x14ac:dyDescent="0.3">
      <c r="A90" s="20">
        <v>83</v>
      </c>
      <c r="B90" s="24" t="s">
        <v>375</v>
      </c>
      <c r="C90" s="10" t="s">
        <v>109</v>
      </c>
      <c r="D90" s="9">
        <v>322294807</v>
      </c>
      <c r="E90" s="15">
        <v>320272458.25999999</v>
      </c>
      <c r="F90" s="9"/>
      <c r="G90" s="4">
        <f t="shared" si="2"/>
        <v>99.372515877986203</v>
      </c>
    </row>
    <row r="91" spans="1:7" ht="30" customHeight="1" x14ac:dyDescent="0.3">
      <c r="A91" s="20">
        <v>84</v>
      </c>
      <c r="B91" s="24" t="s">
        <v>376</v>
      </c>
      <c r="C91" s="10" t="s">
        <v>110</v>
      </c>
      <c r="D91" s="9">
        <v>155458267</v>
      </c>
      <c r="E91" s="15">
        <v>9561766.2300000004</v>
      </c>
      <c r="F91" s="9">
        <v>144409323.02000001</v>
      </c>
      <c r="G91" s="31">
        <f t="shared" si="2"/>
        <v>6.1506965274481029</v>
      </c>
    </row>
    <row r="92" spans="1:7" ht="30" customHeight="1" x14ac:dyDescent="0.3">
      <c r="A92" s="20">
        <v>85</v>
      </c>
      <c r="B92" s="26" t="s">
        <v>377</v>
      </c>
      <c r="C92" s="17" t="s">
        <v>111</v>
      </c>
      <c r="D92" s="18">
        <v>238974690.72</v>
      </c>
      <c r="E92" s="19">
        <v>243474690.72</v>
      </c>
      <c r="F92" s="18"/>
      <c r="G92" s="4">
        <f t="shared" si="2"/>
        <v>101.88304459624661</v>
      </c>
    </row>
    <row r="93" spans="1:7" ht="30" customHeight="1" x14ac:dyDescent="0.3">
      <c r="A93" s="20">
        <v>86</v>
      </c>
      <c r="B93" s="25" t="s">
        <v>378</v>
      </c>
      <c r="C93" s="2" t="s">
        <v>112</v>
      </c>
      <c r="D93" s="9">
        <v>251348696.28</v>
      </c>
      <c r="E93" s="16">
        <v>280828696.27999997</v>
      </c>
      <c r="F93" s="9"/>
      <c r="G93" s="4">
        <f t="shared" si="2"/>
        <v>111.72872604326523</v>
      </c>
    </row>
    <row r="94" spans="1:7" ht="30" customHeight="1" x14ac:dyDescent="0.3">
      <c r="A94" s="20">
        <v>87</v>
      </c>
      <c r="B94" s="24" t="s">
        <v>379</v>
      </c>
      <c r="C94" s="10" t="s">
        <v>113</v>
      </c>
      <c r="D94" s="9">
        <v>254282611.05000001</v>
      </c>
      <c r="E94" s="15">
        <v>262529604.12</v>
      </c>
      <c r="F94" s="9"/>
      <c r="G94" s="4">
        <f t="shared" si="2"/>
        <v>103.24323910154374</v>
      </c>
    </row>
    <row r="95" spans="1:7" ht="30" customHeight="1" x14ac:dyDescent="0.3">
      <c r="A95" s="20">
        <v>88</v>
      </c>
      <c r="B95" s="24" t="s">
        <v>380</v>
      </c>
      <c r="C95" s="10" t="s">
        <v>114</v>
      </c>
      <c r="D95" s="9">
        <v>372917538.14999998</v>
      </c>
      <c r="E95" s="15">
        <v>372917538.14999998</v>
      </c>
      <c r="F95" s="9"/>
      <c r="G95" s="4">
        <f t="shared" si="2"/>
        <v>100</v>
      </c>
    </row>
    <row r="96" spans="1:7" ht="30" customHeight="1" x14ac:dyDescent="0.3">
      <c r="A96" s="20">
        <v>89</v>
      </c>
      <c r="B96" s="24" t="s">
        <v>381</v>
      </c>
      <c r="C96" s="10" t="s">
        <v>115</v>
      </c>
      <c r="D96" s="9">
        <v>219893603.38999999</v>
      </c>
      <c r="E96" s="15">
        <v>144128786.16999999</v>
      </c>
      <c r="F96" s="9">
        <v>75764817.219999999</v>
      </c>
      <c r="G96" s="30">
        <f t="shared" si="2"/>
        <v>65.544783453466508</v>
      </c>
    </row>
    <row r="97" spans="1:7" ht="30" customHeight="1" x14ac:dyDescent="0.3">
      <c r="A97" s="20">
        <v>90</v>
      </c>
      <c r="B97" s="24" t="s">
        <v>382</v>
      </c>
      <c r="C97" s="10" t="s">
        <v>116</v>
      </c>
      <c r="D97" s="9">
        <v>290222725.54000002</v>
      </c>
      <c r="E97" s="15">
        <v>304326268.81</v>
      </c>
      <c r="F97" s="9"/>
      <c r="G97" s="4">
        <f t="shared" ref="G97:G159" si="3">SUM(E97*100/D97)</f>
        <v>104.85955854895869</v>
      </c>
    </row>
    <row r="98" spans="1:7" ht="30" customHeight="1" x14ac:dyDescent="0.3">
      <c r="A98" s="20">
        <v>91</v>
      </c>
      <c r="B98" s="24" t="s">
        <v>383</v>
      </c>
      <c r="C98" s="10" t="s">
        <v>117</v>
      </c>
      <c r="D98" s="9">
        <v>385607000</v>
      </c>
      <c r="E98" s="15">
        <v>436438185.05000001</v>
      </c>
      <c r="F98" s="9"/>
      <c r="G98" s="4">
        <f t="shared" si="3"/>
        <v>113.18212196614688</v>
      </c>
    </row>
    <row r="99" spans="1:7" ht="30" customHeight="1" x14ac:dyDescent="0.3">
      <c r="A99" s="20">
        <v>92</v>
      </c>
      <c r="B99" s="24" t="s">
        <v>384</v>
      </c>
      <c r="C99" s="10" t="s">
        <v>118</v>
      </c>
      <c r="D99" s="9">
        <v>572452213.05999994</v>
      </c>
      <c r="E99" s="15">
        <v>595247652.86000001</v>
      </c>
      <c r="F99" s="9"/>
      <c r="G99" s="4">
        <f t="shared" si="3"/>
        <v>103.98206859541145</v>
      </c>
    </row>
    <row r="100" spans="1:7" ht="30" customHeight="1" x14ac:dyDescent="0.3">
      <c r="A100" s="20">
        <v>93</v>
      </c>
      <c r="B100" s="24" t="s">
        <v>385</v>
      </c>
      <c r="C100" s="10" t="s">
        <v>119</v>
      </c>
      <c r="D100" s="9">
        <v>183414000</v>
      </c>
      <c r="E100" s="15">
        <v>239194443.38</v>
      </c>
      <c r="F100" s="9"/>
      <c r="G100" s="4">
        <f t="shared" si="3"/>
        <v>130.4123149705039</v>
      </c>
    </row>
    <row r="101" spans="1:7" ht="30" customHeight="1" x14ac:dyDescent="0.3">
      <c r="A101" s="20">
        <v>94</v>
      </c>
      <c r="B101" s="24" t="s">
        <v>386</v>
      </c>
      <c r="C101" s="10" t="s">
        <v>120</v>
      </c>
      <c r="D101" s="9">
        <v>174200000</v>
      </c>
      <c r="E101" s="15">
        <v>45531568.460000001</v>
      </c>
      <c r="F101" s="9"/>
      <c r="G101" s="29">
        <f t="shared" si="3"/>
        <v>26.137524948335248</v>
      </c>
    </row>
    <row r="102" spans="1:7" ht="30" customHeight="1" x14ac:dyDescent="0.3">
      <c r="A102" s="20">
        <v>95</v>
      </c>
      <c r="B102" s="24" t="s">
        <v>387</v>
      </c>
      <c r="C102" s="10" t="s">
        <v>121</v>
      </c>
      <c r="D102" s="9">
        <v>359687864</v>
      </c>
      <c r="E102" s="15">
        <v>355285033.39999998</v>
      </c>
      <c r="F102" s="9"/>
      <c r="G102" s="4">
        <f t="shared" si="3"/>
        <v>98.775930177060403</v>
      </c>
    </row>
    <row r="103" spans="1:7" ht="30" customHeight="1" x14ac:dyDescent="0.3">
      <c r="A103" s="20">
        <v>96</v>
      </c>
      <c r="B103" s="24" t="s">
        <v>388</v>
      </c>
      <c r="C103" s="10" t="s">
        <v>122</v>
      </c>
      <c r="D103" s="9">
        <v>282490000</v>
      </c>
      <c r="E103" s="15">
        <v>76391200</v>
      </c>
      <c r="F103" s="9"/>
      <c r="G103" s="29">
        <f t="shared" si="3"/>
        <v>27.042089985486211</v>
      </c>
    </row>
    <row r="104" spans="1:7" ht="30" customHeight="1" x14ac:dyDescent="0.3">
      <c r="A104" s="20">
        <v>97</v>
      </c>
      <c r="B104" s="24" t="s">
        <v>389</v>
      </c>
      <c r="C104" s="10" t="s">
        <v>123</v>
      </c>
      <c r="D104" s="9">
        <v>111196518.27</v>
      </c>
      <c r="E104" s="15">
        <v>21621068.800000001</v>
      </c>
      <c r="F104" s="9"/>
      <c r="G104" s="31">
        <f t="shared" si="3"/>
        <v>19.444015996527121</v>
      </c>
    </row>
    <row r="105" spans="1:7" ht="30" customHeight="1" x14ac:dyDescent="0.3">
      <c r="A105" s="20">
        <v>98</v>
      </c>
      <c r="B105" s="24" t="s">
        <v>390</v>
      </c>
      <c r="C105" s="10" t="s">
        <v>124</v>
      </c>
      <c r="D105" s="9">
        <v>290320462.61000001</v>
      </c>
      <c r="E105" s="15">
        <v>307189000.07999998</v>
      </c>
      <c r="F105" s="9"/>
      <c r="G105" s="4">
        <f t="shared" si="3"/>
        <v>105.81031640634309</v>
      </c>
    </row>
    <row r="106" spans="1:7" ht="30" customHeight="1" x14ac:dyDescent="0.3">
      <c r="A106" s="20">
        <v>99</v>
      </c>
      <c r="B106" s="24" t="s">
        <v>391</v>
      </c>
      <c r="C106" s="5" t="s">
        <v>125</v>
      </c>
      <c r="D106" s="9">
        <v>206300000</v>
      </c>
      <c r="E106" s="15">
        <v>216200000</v>
      </c>
      <c r="F106" s="9"/>
      <c r="G106" s="4">
        <f t="shared" si="3"/>
        <v>104.79883664566165</v>
      </c>
    </row>
    <row r="107" spans="1:7" ht="30" customHeight="1" x14ac:dyDescent="0.3">
      <c r="A107" s="20">
        <v>100</v>
      </c>
      <c r="B107" s="24" t="s">
        <v>392</v>
      </c>
      <c r="C107" s="10" t="s">
        <v>126</v>
      </c>
      <c r="D107" s="9">
        <v>262394610</v>
      </c>
      <c r="E107" s="15">
        <v>2600000</v>
      </c>
      <c r="F107" s="9"/>
      <c r="G107" s="31">
        <f t="shared" si="3"/>
        <v>0.99087401223676053</v>
      </c>
    </row>
    <row r="108" spans="1:7" ht="30" customHeight="1" x14ac:dyDescent="0.3">
      <c r="A108" s="20">
        <v>101</v>
      </c>
      <c r="B108" s="25" t="s">
        <v>393</v>
      </c>
      <c r="C108" s="2" t="s">
        <v>127</v>
      </c>
      <c r="D108" s="9">
        <v>210300000</v>
      </c>
      <c r="E108" s="14">
        <v>85786335</v>
      </c>
      <c r="F108" s="9"/>
      <c r="G108" s="29">
        <f t="shared" si="3"/>
        <v>40.792360912981458</v>
      </c>
    </row>
    <row r="109" spans="1:7" ht="30" customHeight="1" x14ac:dyDescent="0.3">
      <c r="A109" s="20">
        <v>102</v>
      </c>
      <c r="B109" s="24" t="s">
        <v>394</v>
      </c>
      <c r="C109" s="10" t="s">
        <v>128</v>
      </c>
      <c r="D109" s="9">
        <v>210172300</v>
      </c>
      <c r="E109" s="15">
        <v>208332300.53</v>
      </c>
      <c r="F109" s="9"/>
      <c r="G109" s="4">
        <f t="shared" si="3"/>
        <v>99.124528080056223</v>
      </c>
    </row>
    <row r="110" spans="1:7" ht="30" customHeight="1" x14ac:dyDescent="0.3">
      <c r="A110" s="20">
        <v>103</v>
      </c>
      <c r="B110" s="24" t="s">
        <v>395</v>
      </c>
      <c r="C110" s="10" t="s">
        <v>129</v>
      </c>
      <c r="D110" s="9">
        <v>302207873</v>
      </c>
      <c r="E110" s="15">
        <v>305209491.32999998</v>
      </c>
      <c r="F110" s="9"/>
      <c r="G110" s="42">
        <f t="shared" si="3"/>
        <v>100.99322969325819</v>
      </c>
    </row>
    <row r="111" spans="1:7" ht="30" customHeight="1" x14ac:dyDescent="0.3">
      <c r="A111" s="20">
        <v>104</v>
      </c>
      <c r="B111" s="24" t="s">
        <v>396</v>
      </c>
      <c r="C111" s="10" t="s">
        <v>130</v>
      </c>
      <c r="D111" s="9">
        <v>80345000</v>
      </c>
      <c r="E111" s="15">
        <v>91947579.530000001</v>
      </c>
      <c r="F111" s="9">
        <v>19141269.149999999</v>
      </c>
      <c r="G111" s="4">
        <f t="shared" si="3"/>
        <v>114.44094782500467</v>
      </c>
    </row>
    <row r="112" spans="1:7" ht="30" customHeight="1" x14ac:dyDescent="0.3">
      <c r="A112" s="20">
        <v>105</v>
      </c>
      <c r="B112" s="24" t="s">
        <v>397</v>
      </c>
      <c r="C112" s="10" t="s">
        <v>131</v>
      </c>
      <c r="D112" s="9">
        <v>146145298.78999999</v>
      </c>
      <c r="E112" s="15">
        <v>53429800.469999999</v>
      </c>
      <c r="F112" s="9">
        <v>119320561.43000001</v>
      </c>
      <c r="G112" s="29">
        <f t="shared" si="3"/>
        <v>36.559369964253641</v>
      </c>
    </row>
    <row r="113" spans="1:7" ht="30" customHeight="1" x14ac:dyDescent="0.3">
      <c r="A113" s="20">
        <v>106</v>
      </c>
      <c r="B113" s="24" t="s">
        <v>10</v>
      </c>
      <c r="C113" s="10" t="s">
        <v>132</v>
      </c>
      <c r="D113" s="9">
        <v>197705263</v>
      </c>
      <c r="E113" s="15">
        <v>197705263.69</v>
      </c>
      <c r="F113" s="9">
        <v>111500000</v>
      </c>
      <c r="G113" s="4">
        <f t="shared" si="3"/>
        <v>100.00000034900437</v>
      </c>
    </row>
    <row r="114" spans="1:7" ht="30" customHeight="1" x14ac:dyDescent="0.3">
      <c r="A114" s="20">
        <v>107</v>
      </c>
      <c r="B114" s="24" t="s">
        <v>398</v>
      </c>
      <c r="C114" s="10" t="s">
        <v>133</v>
      </c>
      <c r="D114" s="9">
        <v>149767000</v>
      </c>
      <c r="E114" s="15">
        <v>195240122.44</v>
      </c>
      <c r="F114" s="9"/>
      <c r="G114" s="4">
        <f t="shared" si="3"/>
        <v>130.36257816474924</v>
      </c>
    </row>
    <row r="115" spans="1:7" ht="30" customHeight="1" x14ac:dyDescent="0.3">
      <c r="A115" s="20">
        <v>108</v>
      </c>
      <c r="B115" s="24" t="s">
        <v>399</v>
      </c>
      <c r="C115" s="10" t="s">
        <v>134</v>
      </c>
      <c r="D115" s="9">
        <v>131457738.28</v>
      </c>
      <c r="E115" s="15">
        <v>88470631.719999999</v>
      </c>
      <c r="F115" s="9">
        <v>43667556.07</v>
      </c>
      <c r="G115" s="30">
        <f t="shared" si="3"/>
        <v>67.299675833126614</v>
      </c>
    </row>
    <row r="116" spans="1:7" ht="30" customHeight="1" x14ac:dyDescent="0.3">
      <c r="A116" s="20">
        <v>109</v>
      </c>
      <c r="B116" s="24" t="s">
        <v>400</v>
      </c>
      <c r="C116" s="10" t="s">
        <v>135</v>
      </c>
      <c r="D116" s="9">
        <v>232141821.16999999</v>
      </c>
      <c r="E116" s="15">
        <v>232141821.16999999</v>
      </c>
      <c r="F116" s="9"/>
      <c r="G116" s="4">
        <f t="shared" si="3"/>
        <v>100</v>
      </c>
    </row>
    <row r="117" spans="1:7" ht="30" customHeight="1" x14ac:dyDescent="0.3">
      <c r="A117" s="20">
        <v>110</v>
      </c>
      <c r="B117" s="24" t="s">
        <v>401</v>
      </c>
      <c r="C117" s="10" t="s">
        <v>136</v>
      </c>
      <c r="D117" s="9">
        <v>205177562.83000001</v>
      </c>
      <c r="E117" s="15">
        <v>78720285.280000001</v>
      </c>
      <c r="F117" s="9">
        <v>203513025.91</v>
      </c>
      <c r="G117" s="29">
        <f t="shared" si="3"/>
        <v>38.366907274955665</v>
      </c>
    </row>
    <row r="118" spans="1:7" ht="30" customHeight="1" x14ac:dyDescent="0.3">
      <c r="A118" s="20">
        <v>111</v>
      </c>
      <c r="B118" s="24" t="s">
        <v>402</v>
      </c>
      <c r="C118" s="10" t="s">
        <v>137</v>
      </c>
      <c r="D118" s="9">
        <v>157554339.93000001</v>
      </c>
      <c r="E118" s="15">
        <v>157261339.93000001</v>
      </c>
      <c r="F118" s="9"/>
      <c r="G118" s="4">
        <f t="shared" si="3"/>
        <v>99.814032415654069</v>
      </c>
    </row>
    <row r="119" spans="1:7" ht="30" customHeight="1" x14ac:dyDescent="0.3">
      <c r="A119" s="20">
        <v>112</v>
      </c>
      <c r="B119" s="24" t="s">
        <v>403</v>
      </c>
      <c r="C119" s="10" t="s">
        <v>138</v>
      </c>
      <c r="D119" s="9">
        <v>337656929.57999998</v>
      </c>
      <c r="E119" s="15">
        <v>337656929.57999998</v>
      </c>
      <c r="F119" s="9"/>
      <c r="G119" s="4">
        <f t="shared" si="3"/>
        <v>100</v>
      </c>
    </row>
    <row r="120" spans="1:7" ht="30" customHeight="1" x14ac:dyDescent="0.3">
      <c r="A120" s="20">
        <v>113</v>
      </c>
      <c r="B120" s="24" t="s">
        <v>404</v>
      </c>
      <c r="C120" s="10" t="s">
        <v>139</v>
      </c>
      <c r="D120" s="9">
        <v>574451216.36000001</v>
      </c>
      <c r="E120" s="15">
        <v>611467705.50999999</v>
      </c>
      <c r="F120" s="9"/>
      <c r="G120" s="4">
        <f t="shared" si="3"/>
        <v>106.44380029074607</v>
      </c>
    </row>
    <row r="121" spans="1:7" ht="30" customHeight="1" x14ac:dyDescent="0.3">
      <c r="A121" s="20">
        <v>114</v>
      </c>
      <c r="B121" s="24" t="s">
        <v>405</v>
      </c>
      <c r="C121" s="10" t="s">
        <v>140</v>
      </c>
      <c r="D121" s="9">
        <v>174946986.78</v>
      </c>
      <c r="E121" s="15">
        <v>18500270.219999999</v>
      </c>
      <c r="F121" s="9"/>
      <c r="G121" s="31">
        <f t="shared" si="3"/>
        <v>10.574786431311635</v>
      </c>
    </row>
    <row r="122" spans="1:7" ht="30" customHeight="1" x14ac:dyDescent="0.3">
      <c r="A122" s="20">
        <v>115</v>
      </c>
      <c r="B122" s="24" t="s">
        <v>275</v>
      </c>
      <c r="C122" s="10" t="s">
        <v>141</v>
      </c>
      <c r="D122" s="9">
        <v>354087474.36000001</v>
      </c>
      <c r="E122" s="15">
        <v>354087474.36000001</v>
      </c>
      <c r="F122" s="9"/>
      <c r="G122" s="4">
        <f t="shared" si="3"/>
        <v>100</v>
      </c>
    </row>
    <row r="123" spans="1:7" ht="30" customHeight="1" x14ac:dyDescent="0.3">
      <c r="A123" s="20">
        <v>116</v>
      </c>
      <c r="B123" s="24" t="s">
        <v>406</v>
      </c>
      <c r="C123" s="10" t="s">
        <v>142</v>
      </c>
      <c r="D123" s="9">
        <v>274961028.02999997</v>
      </c>
      <c r="E123" s="15">
        <v>34960771.600000001</v>
      </c>
      <c r="F123" s="9"/>
      <c r="G123" s="31">
        <f t="shared" si="3"/>
        <v>12.71480974976045</v>
      </c>
    </row>
    <row r="124" spans="1:7" ht="30" customHeight="1" x14ac:dyDescent="0.3">
      <c r="A124" s="20">
        <v>117</v>
      </c>
      <c r="B124" s="24" t="s">
        <v>407</v>
      </c>
      <c r="C124" s="10" t="s">
        <v>143</v>
      </c>
      <c r="D124" s="9">
        <v>224234581.00999999</v>
      </c>
      <c r="E124" s="15">
        <v>214872351.16999999</v>
      </c>
      <c r="F124" s="9"/>
      <c r="G124" s="4">
        <f t="shared" si="3"/>
        <v>95.82480552382664</v>
      </c>
    </row>
    <row r="125" spans="1:7" ht="30" customHeight="1" x14ac:dyDescent="0.3">
      <c r="A125" s="20">
        <v>118</v>
      </c>
      <c r="B125" s="24" t="s">
        <v>408</v>
      </c>
      <c r="C125" s="10" t="s">
        <v>144</v>
      </c>
      <c r="D125" s="9">
        <v>152794815.25999999</v>
      </c>
      <c r="E125" s="15">
        <v>152794815.25999999</v>
      </c>
      <c r="F125" s="9"/>
      <c r="G125" s="4">
        <f t="shared" si="3"/>
        <v>100</v>
      </c>
    </row>
    <row r="126" spans="1:7" ht="30" customHeight="1" x14ac:dyDescent="0.3">
      <c r="A126" s="20">
        <v>119</v>
      </c>
      <c r="B126" s="25" t="s">
        <v>276</v>
      </c>
      <c r="C126" s="2" t="s">
        <v>145</v>
      </c>
      <c r="D126" s="9">
        <v>208853058.66999999</v>
      </c>
      <c r="E126" s="16">
        <v>236564248.24000001</v>
      </c>
      <c r="F126" s="9"/>
      <c r="G126" s="4">
        <f t="shared" si="3"/>
        <v>113.26827088215418</v>
      </c>
    </row>
    <row r="127" spans="1:7" ht="30" customHeight="1" x14ac:dyDescent="0.3">
      <c r="A127" s="20">
        <v>120</v>
      </c>
      <c r="B127" s="24" t="s">
        <v>409</v>
      </c>
      <c r="C127" s="10" t="s">
        <v>146</v>
      </c>
      <c r="D127" s="9">
        <v>190587357</v>
      </c>
      <c r="E127" s="15">
        <v>190587357.86000001</v>
      </c>
      <c r="F127" s="9"/>
      <c r="G127" s="4">
        <f t="shared" si="3"/>
        <v>100.00000045123664</v>
      </c>
    </row>
    <row r="128" spans="1:7" ht="30" customHeight="1" x14ac:dyDescent="0.3">
      <c r="A128" s="20">
        <v>121</v>
      </c>
      <c r="B128" s="24" t="s">
        <v>410</v>
      </c>
      <c r="C128" s="10" t="s">
        <v>147</v>
      </c>
      <c r="D128" s="9">
        <v>258590323</v>
      </c>
      <c r="E128" s="15">
        <v>255585557.47999999</v>
      </c>
      <c r="F128" s="9"/>
      <c r="G128" s="4">
        <f t="shared" si="3"/>
        <v>98.838020895314017</v>
      </c>
    </row>
    <row r="129" spans="1:7" ht="30" customHeight="1" x14ac:dyDescent="0.3">
      <c r="A129" s="20">
        <v>122</v>
      </c>
      <c r="B129" s="25" t="s">
        <v>411</v>
      </c>
      <c r="C129" s="2" t="s">
        <v>148</v>
      </c>
      <c r="D129" s="9">
        <v>258469956.52000001</v>
      </c>
      <c r="E129" s="16">
        <v>283069956.51999998</v>
      </c>
      <c r="F129" s="9"/>
      <c r="G129" s="4">
        <f t="shared" si="3"/>
        <v>109.51754715759256</v>
      </c>
    </row>
    <row r="130" spans="1:7" ht="30" customHeight="1" x14ac:dyDescent="0.3">
      <c r="A130" s="20">
        <v>123</v>
      </c>
      <c r="B130" s="24" t="s">
        <v>11</v>
      </c>
      <c r="C130" s="10" t="s">
        <v>149</v>
      </c>
      <c r="D130" s="9">
        <v>138809602.97</v>
      </c>
      <c r="E130" s="15">
        <v>136586803.52000001</v>
      </c>
      <c r="F130" s="9"/>
      <c r="G130" s="4">
        <f t="shared" si="3"/>
        <v>98.398670263122668</v>
      </c>
    </row>
    <row r="131" spans="1:7" ht="30" customHeight="1" x14ac:dyDescent="0.3">
      <c r="A131" s="20">
        <v>124</v>
      </c>
      <c r="B131" s="24" t="s">
        <v>412</v>
      </c>
      <c r="C131" s="10" t="s">
        <v>150</v>
      </c>
      <c r="D131" s="9">
        <v>472211313.24000001</v>
      </c>
      <c r="E131" s="15">
        <v>480522311.92000002</v>
      </c>
      <c r="F131" s="9"/>
      <c r="G131" s="4">
        <f t="shared" si="3"/>
        <v>101.76001684986652</v>
      </c>
    </row>
    <row r="132" spans="1:7" ht="30" customHeight="1" x14ac:dyDescent="0.3">
      <c r="A132" s="20">
        <v>125</v>
      </c>
      <c r="B132" s="24" t="s">
        <v>413</v>
      </c>
      <c r="C132" s="10" t="s">
        <v>151</v>
      </c>
      <c r="D132" s="9">
        <v>538130948.79999995</v>
      </c>
      <c r="E132" s="15">
        <v>531973152.04000002</v>
      </c>
      <c r="F132" s="9"/>
      <c r="G132" s="4">
        <f t="shared" si="3"/>
        <v>98.85570663167924</v>
      </c>
    </row>
    <row r="133" spans="1:7" ht="30" customHeight="1" x14ac:dyDescent="0.3">
      <c r="A133" s="20">
        <v>126</v>
      </c>
      <c r="B133" s="24" t="s">
        <v>414</v>
      </c>
      <c r="C133" s="10" t="s">
        <v>152</v>
      </c>
      <c r="D133" s="9">
        <v>293459277.37</v>
      </c>
      <c r="E133" s="15">
        <v>296345382.80000001</v>
      </c>
      <c r="F133" s="9"/>
      <c r="G133" s="4">
        <f t="shared" si="3"/>
        <v>100.9834773178294</v>
      </c>
    </row>
    <row r="134" spans="1:7" ht="30" customHeight="1" x14ac:dyDescent="0.3">
      <c r="A134" s="20">
        <v>127</v>
      </c>
      <c r="B134" s="24" t="s">
        <v>415</v>
      </c>
      <c r="C134" s="10" t="s">
        <v>153</v>
      </c>
      <c r="D134" s="9">
        <v>247014197.72</v>
      </c>
      <c r="E134" s="15">
        <v>246344001.78</v>
      </c>
      <c r="F134" s="9"/>
      <c r="G134" s="4">
        <f t="shared" si="3"/>
        <v>99.728681206916008</v>
      </c>
    </row>
    <row r="135" spans="1:7" ht="30" customHeight="1" x14ac:dyDescent="0.3">
      <c r="A135" s="20">
        <v>128</v>
      </c>
      <c r="B135" s="24" t="s">
        <v>416</v>
      </c>
      <c r="C135" s="10" t="s">
        <v>154</v>
      </c>
      <c r="D135" s="9">
        <v>252523941.38</v>
      </c>
      <c r="E135" s="15">
        <v>252523941.38</v>
      </c>
      <c r="F135" s="9"/>
      <c r="G135" s="4">
        <f t="shared" si="3"/>
        <v>100</v>
      </c>
    </row>
    <row r="136" spans="1:7" ht="30" customHeight="1" x14ac:dyDescent="0.3">
      <c r="A136" s="20">
        <v>129</v>
      </c>
      <c r="B136" s="24" t="s">
        <v>417</v>
      </c>
      <c r="C136" s="10" t="s">
        <v>155</v>
      </c>
      <c r="D136" s="9">
        <v>298731475.22000003</v>
      </c>
      <c r="E136" s="15">
        <v>298730371.38999999</v>
      </c>
      <c r="F136" s="9"/>
      <c r="G136" s="4">
        <f t="shared" si="3"/>
        <v>99.999630494242624</v>
      </c>
    </row>
    <row r="137" spans="1:7" ht="30" customHeight="1" x14ac:dyDescent="0.3">
      <c r="A137" s="20">
        <v>130</v>
      </c>
      <c r="B137" s="25" t="s">
        <v>418</v>
      </c>
      <c r="C137" s="2" t="s">
        <v>156</v>
      </c>
      <c r="D137" s="9">
        <v>180544305.52000001</v>
      </c>
      <c r="E137" s="15">
        <v>243044305.52000001</v>
      </c>
      <c r="F137" s="9"/>
      <c r="G137" s="4">
        <f t="shared" si="3"/>
        <v>134.61754156132966</v>
      </c>
    </row>
    <row r="138" spans="1:7" ht="30" customHeight="1" x14ac:dyDescent="0.3">
      <c r="A138" s="20">
        <v>131</v>
      </c>
      <c r="B138" s="24" t="s">
        <v>419</v>
      </c>
      <c r="C138" s="10" t="s">
        <v>157</v>
      </c>
      <c r="D138" s="9">
        <v>214641633.47999999</v>
      </c>
      <c r="E138" s="15">
        <v>214641633.47999999</v>
      </c>
      <c r="F138" s="9"/>
      <c r="G138" s="42">
        <f t="shared" si="3"/>
        <v>100</v>
      </c>
    </row>
    <row r="139" spans="1:7" ht="30" customHeight="1" x14ac:dyDescent="0.3">
      <c r="A139" s="20">
        <v>132</v>
      </c>
      <c r="B139" s="24" t="s">
        <v>420</v>
      </c>
      <c r="C139" s="10" t="s">
        <v>158</v>
      </c>
      <c r="D139" s="9">
        <v>504634430.63</v>
      </c>
      <c r="E139" s="15">
        <v>444063445.19999999</v>
      </c>
      <c r="F139" s="9"/>
      <c r="G139" s="30">
        <f t="shared" si="3"/>
        <v>87.997056531719124</v>
      </c>
    </row>
    <row r="140" spans="1:7" ht="30" customHeight="1" x14ac:dyDescent="0.3">
      <c r="A140" s="20">
        <v>133</v>
      </c>
      <c r="B140" s="25" t="s">
        <v>421</v>
      </c>
      <c r="C140" s="2" t="s">
        <v>159</v>
      </c>
      <c r="D140" s="9">
        <v>127005245</v>
      </c>
      <c r="E140" s="15">
        <v>128905245.38</v>
      </c>
      <c r="F140" s="9"/>
      <c r="G140" s="4">
        <f t="shared" si="3"/>
        <v>101.49600150765427</v>
      </c>
    </row>
    <row r="141" spans="1:7" ht="30" customHeight="1" x14ac:dyDescent="0.3">
      <c r="A141" s="20">
        <v>134</v>
      </c>
      <c r="B141" s="24" t="s">
        <v>422</v>
      </c>
      <c r="C141" s="10" t="s">
        <v>160</v>
      </c>
      <c r="D141" s="9">
        <v>286869967.88999999</v>
      </c>
      <c r="E141" s="15">
        <v>290267777.88999999</v>
      </c>
      <c r="F141" s="9"/>
      <c r="G141" s="4">
        <f t="shared" si="3"/>
        <v>101.18444256294646</v>
      </c>
    </row>
    <row r="142" spans="1:7" ht="30" customHeight="1" x14ac:dyDescent="0.3">
      <c r="A142" s="20">
        <v>135</v>
      </c>
      <c r="B142" s="24" t="s">
        <v>423</v>
      </c>
      <c r="C142" s="10" t="s">
        <v>161</v>
      </c>
      <c r="D142" s="9">
        <v>284185398.82999998</v>
      </c>
      <c r="E142" s="15">
        <v>263877848.83000001</v>
      </c>
      <c r="F142" s="9"/>
      <c r="G142" s="4">
        <f t="shared" si="3"/>
        <v>92.854119147708928</v>
      </c>
    </row>
    <row r="143" spans="1:7" ht="30" customHeight="1" x14ac:dyDescent="0.3">
      <c r="A143" s="20">
        <v>136</v>
      </c>
      <c r="B143" s="25" t="s">
        <v>424</v>
      </c>
      <c r="C143" s="2" t="s">
        <v>162</v>
      </c>
      <c r="D143" s="9">
        <v>309800000</v>
      </c>
      <c r="E143" s="13">
        <v>194760</v>
      </c>
      <c r="F143" s="9"/>
      <c r="G143" s="31">
        <f t="shared" si="3"/>
        <v>6.2866365397030347E-2</v>
      </c>
    </row>
    <row r="144" spans="1:7" ht="30" customHeight="1" x14ac:dyDescent="0.3">
      <c r="A144" s="20">
        <v>137</v>
      </c>
      <c r="B144" s="24" t="s">
        <v>425</v>
      </c>
      <c r="C144" s="10" t="s">
        <v>163</v>
      </c>
      <c r="D144" s="9">
        <v>201252522.28</v>
      </c>
      <c r="E144" s="15">
        <v>208977522.28</v>
      </c>
      <c r="F144" s="9"/>
      <c r="G144" s="4">
        <f t="shared" si="3"/>
        <v>103.8384612090736</v>
      </c>
    </row>
    <row r="145" spans="1:7" ht="30" customHeight="1" x14ac:dyDescent="0.3">
      <c r="A145" s="20">
        <v>138</v>
      </c>
      <c r="B145" s="24" t="s">
        <v>426</v>
      </c>
      <c r="C145" s="10" t="s">
        <v>164</v>
      </c>
      <c r="D145" s="9">
        <v>197154169.13999999</v>
      </c>
      <c r="E145" s="15">
        <v>203699491.28999999</v>
      </c>
      <c r="F145" s="9">
        <v>75987896.049999997</v>
      </c>
      <c r="G145" s="4">
        <f t="shared" si="3"/>
        <v>103.31990045077472</v>
      </c>
    </row>
    <row r="146" spans="1:7" ht="30" customHeight="1" x14ac:dyDescent="0.3">
      <c r="A146" s="20">
        <v>139</v>
      </c>
      <c r="B146" s="25" t="s">
        <v>277</v>
      </c>
      <c r="C146" s="2" t="s">
        <v>165</v>
      </c>
      <c r="D146" s="9">
        <v>187782119.28</v>
      </c>
      <c r="E146" s="16">
        <v>219332119</v>
      </c>
      <c r="F146" s="9"/>
      <c r="G146" s="4">
        <f t="shared" si="3"/>
        <v>116.80138654360169</v>
      </c>
    </row>
    <row r="147" spans="1:7" ht="30" customHeight="1" x14ac:dyDescent="0.3">
      <c r="A147" s="20">
        <v>140</v>
      </c>
      <c r="B147" s="25" t="s">
        <v>427</v>
      </c>
      <c r="C147" s="2" t="s">
        <v>166</v>
      </c>
      <c r="D147" s="9">
        <v>356630099.18000001</v>
      </c>
      <c r="E147" s="16">
        <v>374670023.18000001</v>
      </c>
      <c r="F147" s="9"/>
      <c r="G147" s="4">
        <f t="shared" si="3"/>
        <v>105.05844123686677</v>
      </c>
    </row>
    <row r="148" spans="1:7" ht="30" customHeight="1" x14ac:dyDescent="0.3">
      <c r="A148" s="20">
        <v>141</v>
      </c>
      <c r="B148" s="24" t="s">
        <v>428</v>
      </c>
      <c r="C148" s="10" t="s">
        <v>167</v>
      </c>
      <c r="D148" s="9">
        <v>133160356.39</v>
      </c>
      <c r="E148" s="15">
        <v>40000000</v>
      </c>
      <c r="F148" s="9"/>
      <c r="G148" s="29">
        <f t="shared" si="3"/>
        <v>30.038970369565561</v>
      </c>
    </row>
    <row r="149" spans="1:7" ht="30" customHeight="1" x14ac:dyDescent="0.3">
      <c r="A149" s="20">
        <v>142</v>
      </c>
      <c r="B149" s="24" t="s">
        <v>429</v>
      </c>
      <c r="C149" s="10" t="s">
        <v>168</v>
      </c>
      <c r="D149" s="9">
        <v>116912578</v>
      </c>
      <c r="E149" s="19">
        <v>32461607.100000001</v>
      </c>
      <c r="F149" s="9"/>
      <c r="G149" s="29">
        <f t="shared" si="3"/>
        <v>27.76570977675302</v>
      </c>
    </row>
    <row r="150" spans="1:7" ht="30" customHeight="1" x14ac:dyDescent="0.3">
      <c r="A150" s="20">
        <v>143</v>
      </c>
      <c r="B150" s="24" t="s">
        <v>430</v>
      </c>
      <c r="C150" s="10" t="s">
        <v>169</v>
      </c>
      <c r="D150" s="9">
        <v>292169950.29000002</v>
      </c>
      <c r="E150" s="15">
        <v>271375940.61000001</v>
      </c>
      <c r="F150" s="9"/>
      <c r="G150" s="42">
        <f t="shared" si="3"/>
        <v>92.882906110173053</v>
      </c>
    </row>
    <row r="151" spans="1:7" ht="30" customHeight="1" x14ac:dyDescent="0.3">
      <c r="A151" s="20">
        <v>144</v>
      </c>
      <c r="B151" s="24" t="s">
        <v>431</v>
      </c>
      <c r="C151" s="10" t="s">
        <v>170</v>
      </c>
      <c r="D151" s="9">
        <v>229512670.61000001</v>
      </c>
      <c r="E151" s="15">
        <v>293618023.19999999</v>
      </c>
      <c r="F151" s="9"/>
      <c r="G151" s="4">
        <f t="shared" si="3"/>
        <v>127.9310734434053</v>
      </c>
    </row>
    <row r="152" spans="1:7" ht="30" customHeight="1" x14ac:dyDescent="0.3">
      <c r="A152" s="20">
        <v>145</v>
      </c>
      <c r="B152" s="24" t="s">
        <v>12</v>
      </c>
      <c r="C152" s="10" t="s">
        <v>171</v>
      </c>
      <c r="D152" s="9">
        <v>338768582.89999998</v>
      </c>
      <c r="E152" s="15">
        <v>348370319.14999998</v>
      </c>
      <c r="F152" s="9"/>
      <c r="G152" s="4">
        <f t="shared" si="3"/>
        <v>102.83430540335387</v>
      </c>
    </row>
    <row r="153" spans="1:7" ht="30" customHeight="1" x14ac:dyDescent="0.3">
      <c r="A153" s="20">
        <v>146</v>
      </c>
      <c r="B153" s="24" t="s">
        <v>432</v>
      </c>
      <c r="C153" s="10" t="s">
        <v>172</v>
      </c>
      <c r="D153" s="9">
        <v>240795534.56999999</v>
      </c>
      <c r="E153" s="15">
        <v>285934464.56999999</v>
      </c>
      <c r="F153" s="9"/>
      <c r="G153" s="4">
        <f t="shared" si="3"/>
        <v>118.74575044782567</v>
      </c>
    </row>
    <row r="154" spans="1:7" ht="30" customHeight="1" x14ac:dyDescent="0.3">
      <c r="A154" s="20">
        <v>147</v>
      </c>
      <c r="B154" s="24" t="s">
        <v>433</v>
      </c>
      <c r="C154" s="10" t="s">
        <v>173</v>
      </c>
      <c r="D154" s="9">
        <v>1494800000</v>
      </c>
      <c r="E154" s="15">
        <v>63133457.700000003</v>
      </c>
      <c r="F154" s="9"/>
      <c r="G154" s="31">
        <f t="shared" si="3"/>
        <v>4.2235387811078402</v>
      </c>
    </row>
    <row r="155" spans="1:7" ht="30" customHeight="1" x14ac:dyDescent="0.3">
      <c r="A155" s="20">
        <v>148</v>
      </c>
      <c r="B155" s="24" t="s">
        <v>434</v>
      </c>
      <c r="C155" s="10" t="s">
        <v>174</v>
      </c>
      <c r="D155" s="9">
        <v>60445708.25</v>
      </c>
      <c r="E155" s="15">
        <v>72731531.260000005</v>
      </c>
      <c r="F155" s="9">
        <v>51450295.450000003</v>
      </c>
      <c r="G155" s="4">
        <f t="shared" si="3"/>
        <v>120.32538515255135</v>
      </c>
    </row>
    <row r="156" spans="1:7" ht="30" customHeight="1" x14ac:dyDescent="0.3">
      <c r="A156" s="20">
        <v>149</v>
      </c>
      <c r="B156" s="25" t="s">
        <v>435</v>
      </c>
      <c r="C156" s="2" t="s">
        <v>175</v>
      </c>
      <c r="D156" s="9">
        <v>232515709.19999999</v>
      </c>
      <c r="E156" s="16">
        <v>232515709.19999999</v>
      </c>
      <c r="F156" s="9"/>
      <c r="G156" s="4">
        <f t="shared" si="3"/>
        <v>100</v>
      </c>
    </row>
    <row r="157" spans="1:7" ht="30" customHeight="1" x14ac:dyDescent="0.3">
      <c r="A157" s="20">
        <v>150</v>
      </c>
      <c r="B157" s="24" t="s">
        <v>278</v>
      </c>
      <c r="C157" s="10" t="s">
        <v>176</v>
      </c>
      <c r="D157" s="9">
        <v>330966200</v>
      </c>
      <c r="E157" s="15">
        <v>346442215</v>
      </c>
      <c r="F157" s="9"/>
      <c r="G157" s="4">
        <f t="shared" si="3"/>
        <v>104.67601072254509</v>
      </c>
    </row>
    <row r="158" spans="1:7" ht="30" customHeight="1" x14ac:dyDescent="0.3">
      <c r="A158" s="20">
        <v>151</v>
      </c>
      <c r="B158" s="24" t="s">
        <v>436</v>
      </c>
      <c r="C158" s="10" t="s">
        <v>177</v>
      </c>
      <c r="D158" s="9">
        <v>206162850.81999999</v>
      </c>
      <c r="E158" s="15">
        <v>206162850.81999999</v>
      </c>
      <c r="F158" s="9"/>
      <c r="G158" s="4">
        <f t="shared" si="3"/>
        <v>100</v>
      </c>
    </row>
    <row r="159" spans="1:7" ht="30" customHeight="1" x14ac:dyDescent="0.3">
      <c r="A159" s="20">
        <v>152</v>
      </c>
      <c r="B159" s="24" t="s">
        <v>286</v>
      </c>
      <c r="C159" s="10" t="s">
        <v>178</v>
      </c>
      <c r="D159" s="18">
        <v>185680574.97999999</v>
      </c>
      <c r="E159" s="15">
        <v>185680574.97999999</v>
      </c>
      <c r="F159" s="9"/>
      <c r="G159" s="4">
        <f t="shared" si="3"/>
        <v>100</v>
      </c>
    </row>
    <row r="160" spans="1:7" ht="30" customHeight="1" x14ac:dyDescent="0.3">
      <c r="A160" s="20">
        <v>153</v>
      </c>
      <c r="B160" s="24" t="s">
        <v>437</v>
      </c>
      <c r="C160" s="10" t="s">
        <v>179</v>
      </c>
      <c r="D160" s="18">
        <v>210244316.53999999</v>
      </c>
      <c r="E160" s="15">
        <v>218594316.53999999</v>
      </c>
      <c r="F160" s="9"/>
      <c r="G160" s="4">
        <f t="shared" ref="G160:G222" si="4">SUM(E160*100/D160)</f>
        <v>103.9715699037274</v>
      </c>
    </row>
    <row r="161" spans="1:7" ht="30" customHeight="1" x14ac:dyDescent="0.3">
      <c r="A161" s="20">
        <v>154</v>
      </c>
      <c r="B161" s="24" t="s">
        <v>438</v>
      </c>
      <c r="C161" s="10" t="s">
        <v>180</v>
      </c>
      <c r="D161" s="9">
        <v>322900000</v>
      </c>
      <c r="E161" s="15">
        <v>20535197.719999999</v>
      </c>
      <c r="F161" s="9"/>
      <c r="G161" s="31">
        <f t="shared" si="4"/>
        <v>6.3596152740786618</v>
      </c>
    </row>
    <row r="162" spans="1:7" ht="30" customHeight="1" x14ac:dyDescent="0.3">
      <c r="A162" s="20">
        <v>155</v>
      </c>
      <c r="B162" s="24" t="s">
        <v>439</v>
      </c>
      <c r="C162" s="10" t="s">
        <v>181</v>
      </c>
      <c r="D162" s="9">
        <v>178760758.25999999</v>
      </c>
      <c r="E162" s="15">
        <v>197539548.88999999</v>
      </c>
      <c r="F162" s="9"/>
      <c r="G162" s="4">
        <f t="shared" si="4"/>
        <v>110.50498488190962</v>
      </c>
    </row>
    <row r="163" spans="1:7" ht="30" customHeight="1" x14ac:dyDescent="0.3">
      <c r="A163" s="20">
        <v>156</v>
      </c>
      <c r="B163" s="24" t="s">
        <v>440</v>
      </c>
      <c r="C163" s="10" t="s">
        <v>182</v>
      </c>
      <c r="D163" s="9">
        <v>116358868.29000001</v>
      </c>
      <c r="E163" s="15">
        <v>201493396.58000001</v>
      </c>
      <c r="F163" s="9"/>
      <c r="G163" s="4">
        <f t="shared" si="4"/>
        <v>173.16548325119498</v>
      </c>
    </row>
    <row r="164" spans="1:7" ht="30" customHeight="1" x14ac:dyDescent="0.3">
      <c r="A164" s="20">
        <v>157</v>
      </c>
      <c r="B164" s="24" t="s">
        <v>441</v>
      </c>
      <c r="C164" s="10" t="s">
        <v>183</v>
      </c>
      <c r="D164" s="9">
        <v>91006400.189999998</v>
      </c>
      <c r="E164" s="15">
        <v>37663280.789999999</v>
      </c>
      <c r="F164" s="9"/>
      <c r="G164" s="29">
        <f t="shared" si="4"/>
        <v>41.385309946737713</v>
      </c>
    </row>
    <row r="165" spans="1:7" ht="30" customHeight="1" x14ac:dyDescent="0.3">
      <c r="A165" s="20">
        <v>158</v>
      </c>
      <c r="B165" s="24" t="s">
        <v>442</v>
      </c>
      <c r="C165" s="10" t="s">
        <v>184</v>
      </c>
      <c r="D165" s="9">
        <v>442955105</v>
      </c>
      <c r="E165" s="15">
        <v>449483564.77999997</v>
      </c>
      <c r="F165" s="9"/>
      <c r="G165" s="4">
        <f t="shared" si="4"/>
        <v>101.47384231636748</v>
      </c>
    </row>
    <row r="166" spans="1:7" ht="30" customHeight="1" x14ac:dyDescent="0.3">
      <c r="A166" s="20">
        <v>159</v>
      </c>
      <c r="B166" s="24" t="s">
        <v>13</v>
      </c>
      <c r="C166" s="10" t="s">
        <v>185</v>
      </c>
      <c r="D166" s="9">
        <v>134617583</v>
      </c>
      <c r="E166" s="15">
        <v>163004659.5</v>
      </c>
      <c r="F166" s="9"/>
      <c r="G166" s="4">
        <f t="shared" si="4"/>
        <v>121.08719817083627</v>
      </c>
    </row>
    <row r="167" spans="1:7" ht="30" customHeight="1" x14ac:dyDescent="0.3">
      <c r="A167" s="20">
        <v>160</v>
      </c>
      <c r="B167" s="24" t="s">
        <v>443</v>
      </c>
      <c r="C167" s="10" t="s">
        <v>186</v>
      </c>
      <c r="D167" s="9">
        <v>235255642.15000001</v>
      </c>
      <c r="E167" s="15">
        <v>235255642.15000001</v>
      </c>
      <c r="F167" s="9"/>
      <c r="G167" s="4">
        <f t="shared" si="4"/>
        <v>100</v>
      </c>
    </row>
    <row r="168" spans="1:7" ht="30" customHeight="1" x14ac:dyDescent="0.3">
      <c r="A168" s="20">
        <v>161</v>
      </c>
      <c r="B168" s="25" t="s">
        <v>444</v>
      </c>
      <c r="C168" s="2" t="s">
        <v>187</v>
      </c>
      <c r="D168" s="9">
        <v>64031035.32</v>
      </c>
      <c r="E168" s="16">
        <v>88900000</v>
      </c>
      <c r="F168" s="9"/>
      <c r="G168" s="4">
        <f t="shared" si="4"/>
        <v>138.83892327480797</v>
      </c>
    </row>
    <row r="169" spans="1:7" ht="30" customHeight="1" x14ac:dyDescent="0.3">
      <c r="A169" s="20">
        <v>162</v>
      </c>
      <c r="B169" s="24" t="s">
        <v>445</v>
      </c>
      <c r="C169" s="10" t="s">
        <v>188</v>
      </c>
      <c r="D169" s="9">
        <v>300600000</v>
      </c>
      <c r="E169" s="15">
        <v>476083250.25999999</v>
      </c>
      <c r="F169" s="9"/>
      <c r="G169" s="4">
        <f t="shared" si="4"/>
        <v>158.37766143047239</v>
      </c>
    </row>
    <row r="170" spans="1:7" ht="30" customHeight="1" x14ac:dyDescent="0.3">
      <c r="A170" s="20">
        <v>163</v>
      </c>
      <c r="B170" s="24" t="s">
        <v>14</v>
      </c>
      <c r="C170" s="10" t="s">
        <v>189</v>
      </c>
      <c r="D170" s="9">
        <v>509831207.60000002</v>
      </c>
      <c r="E170" s="15">
        <v>514785774.06999999</v>
      </c>
      <c r="F170" s="9"/>
      <c r="G170" s="4">
        <f t="shared" si="4"/>
        <v>100.97180525557141</v>
      </c>
    </row>
    <row r="171" spans="1:7" ht="30" customHeight="1" x14ac:dyDescent="0.3">
      <c r="A171" s="20">
        <v>164</v>
      </c>
      <c r="B171" s="24" t="s">
        <v>446</v>
      </c>
      <c r="C171" s="10" t="s">
        <v>190</v>
      </c>
      <c r="D171" s="9">
        <v>133620825.66</v>
      </c>
      <c r="E171" s="15">
        <v>133620825.66</v>
      </c>
      <c r="F171" s="9">
        <v>85848011</v>
      </c>
      <c r="G171" s="4">
        <f t="shared" si="4"/>
        <v>100</v>
      </c>
    </row>
    <row r="172" spans="1:7" ht="30" customHeight="1" x14ac:dyDescent="0.3">
      <c r="A172" s="20">
        <v>165</v>
      </c>
      <c r="B172" s="24" t="s">
        <v>447</v>
      </c>
      <c r="C172" s="10" t="s">
        <v>191</v>
      </c>
      <c r="D172" s="9">
        <v>172307271</v>
      </c>
      <c r="E172" s="15">
        <v>172730271.59999999</v>
      </c>
      <c r="F172" s="9"/>
      <c r="G172" s="4">
        <f t="shared" si="4"/>
        <v>100.24549201989277</v>
      </c>
    </row>
    <row r="173" spans="1:7" ht="30" customHeight="1" x14ac:dyDescent="0.3">
      <c r="A173" s="20">
        <v>166</v>
      </c>
      <c r="B173" s="24" t="s">
        <v>456</v>
      </c>
      <c r="C173" s="10" t="s">
        <v>192</v>
      </c>
      <c r="D173" s="9">
        <v>182083829.80000001</v>
      </c>
      <c r="E173" s="15">
        <v>182083829.88999999</v>
      </c>
      <c r="F173" s="9"/>
      <c r="G173" s="4">
        <f t="shared" si="4"/>
        <v>100.00000004942778</v>
      </c>
    </row>
    <row r="174" spans="1:7" ht="30" customHeight="1" x14ac:dyDescent="0.3">
      <c r="A174" s="20">
        <v>167</v>
      </c>
      <c r="B174" s="24" t="s">
        <v>457</v>
      </c>
      <c r="C174" s="10" t="s">
        <v>193</v>
      </c>
      <c r="D174" s="9">
        <v>191739481</v>
      </c>
      <c r="E174" s="15">
        <v>191739482.09</v>
      </c>
      <c r="F174" s="9"/>
      <c r="G174" s="4">
        <f t="shared" si="4"/>
        <v>100.00000056847969</v>
      </c>
    </row>
    <row r="175" spans="1:7" ht="30" customHeight="1" x14ac:dyDescent="0.3">
      <c r="A175" s="20">
        <v>168</v>
      </c>
      <c r="B175" s="24" t="s">
        <v>458</v>
      </c>
      <c r="C175" s="10" t="s">
        <v>194</v>
      </c>
      <c r="D175" s="9">
        <v>415864887.52999997</v>
      </c>
      <c r="E175" s="15">
        <v>413664887.52999997</v>
      </c>
      <c r="F175" s="9"/>
      <c r="G175" s="4">
        <f t="shared" si="4"/>
        <v>99.470982026622465</v>
      </c>
    </row>
    <row r="176" spans="1:7" ht="30" customHeight="1" x14ac:dyDescent="0.3">
      <c r="A176" s="20">
        <v>169</v>
      </c>
      <c r="B176" s="25" t="s">
        <v>459</v>
      </c>
      <c r="C176" s="2" t="s">
        <v>195</v>
      </c>
      <c r="D176" s="9">
        <v>86075760.140000001</v>
      </c>
      <c r="E176" s="16">
        <v>66800000</v>
      </c>
      <c r="F176" s="9"/>
      <c r="G176" s="30">
        <f t="shared" si="4"/>
        <v>77.606052960033722</v>
      </c>
    </row>
    <row r="177" spans="1:7" ht="30" customHeight="1" x14ac:dyDescent="0.3">
      <c r="A177" s="20">
        <v>170</v>
      </c>
      <c r="B177" s="24" t="s">
        <v>460</v>
      </c>
      <c r="C177" s="10" t="s">
        <v>196</v>
      </c>
      <c r="D177" s="9">
        <v>254024853</v>
      </c>
      <c r="E177" s="15">
        <v>265709153.62</v>
      </c>
      <c r="F177" s="9"/>
      <c r="G177" s="4">
        <f t="shared" si="4"/>
        <v>104.59966829308627</v>
      </c>
    </row>
    <row r="178" spans="1:7" ht="30" customHeight="1" x14ac:dyDescent="0.3">
      <c r="A178" s="20">
        <v>171</v>
      </c>
      <c r="B178" s="24" t="s">
        <v>461</v>
      </c>
      <c r="C178" s="10" t="s">
        <v>197</v>
      </c>
      <c r="D178" s="9">
        <v>245135937</v>
      </c>
      <c r="E178" s="15">
        <v>234198793.94</v>
      </c>
      <c r="F178" s="9"/>
      <c r="G178" s="4">
        <f t="shared" si="4"/>
        <v>95.538335507290384</v>
      </c>
    </row>
    <row r="179" spans="1:7" ht="30" customHeight="1" x14ac:dyDescent="0.3">
      <c r="A179" s="20">
        <v>172</v>
      </c>
      <c r="B179" s="25" t="s">
        <v>462</v>
      </c>
      <c r="C179" s="2" t="s">
        <v>198</v>
      </c>
      <c r="D179" s="9">
        <v>211600000</v>
      </c>
      <c r="E179" s="16">
        <v>31575551.120000001</v>
      </c>
      <c r="F179" s="9"/>
      <c r="G179" s="31">
        <f t="shared" si="4"/>
        <v>14.922283137996219</v>
      </c>
    </row>
    <row r="180" spans="1:7" ht="30" customHeight="1" x14ac:dyDescent="0.3">
      <c r="A180" s="20">
        <v>173</v>
      </c>
      <c r="B180" s="24" t="s">
        <v>463</v>
      </c>
      <c r="C180" s="10" t="s">
        <v>199</v>
      </c>
      <c r="D180" s="9">
        <v>67300000</v>
      </c>
      <c r="E180" s="15">
        <v>67312730</v>
      </c>
      <c r="F180" s="9">
        <v>72215965.150000006</v>
      </c>
      <c r="G180" s="42">
        <f t="shared" si="4"/>
        <v>100.01891530460624</v>
      </c>
    </row>
    <row r="181" spans="1:7" ht="30" customHeight="1" x14ac:dyDescent="0.3">
      <c r="A181" s="20">
        <v>174</v>
      </c>
      <c r="B181" s="24" t="s">
        <v>464</v>
      </c>
      <c r="C181" s="10" t="s">
        <v>200</v>
      </c>
      <c r="D181" s="9">
        <v>136879615.72</v>
      </c>
      <c r="E181" s="15">
        <v>136879615.72</v>
      </c>
      <c r="F181" s="9"/>
      <c r="G181" s="4">
        <f t="shared" si="4"/>
        <v>100</v>
      </c>
    </row>
    <row r="182" spans="1:7" ht="30" customHeight="1" x14ac:dyDescent="0.3">
      <c r="A182" s="20">
        <v>175</v>
      </c>
      <c r="B182" s="24" t="s">
        <v>465</v>
      </c>
      <c r="C182" s="10" t="s">
        <v>201</v>
      </c>
      <c r="D182" s="9">
        <v>265991386.90000001</v>
      </c>
      <c r="E182" s="15">
        <v>230444974.55000001</v>
      </c>
      <c r="F182" s="9"/>
      <c r="G182" s="30">
        <f t="shared" si="4"/>
        <v>86.636254367377788</v>
      </c>
    </row>
    <row r="183" spans="1:7" ht="30" customHeight="1" x14ac:dyDescent="0.3">
      <c r="A183" s="20">
        <v>176</v>
      </c>
      <c r="B183" s="24" t="s">
        <v>466</v>
      </c>
      <c r="C183" s="10" t="s">
        <v>202</v>
      </c>
      <c r="D183" s="9">
        <v>186327761.25999999</v>
      </c>
      <c r="E183" s="15">
        <v>115694067.70999999</v>
      </c>
      <c r="F183" s="9">
        <v>76905263.620000005</v>
      </c>
      <c r="G183" s="30">
        <f t="shared" si="4"/>
        <v>62.091696335341894</v>
      </c>
    </row>
    <row r="184" spans="1:7" ht="30" customHeight="1" x14ac:dyDescent="0.3">
      <c r="A184" s="20">
        <v>177</v>
      </c>
      <c r="B184" s="24" t="s">
        <v>467</v>
      </c>
      <c r="C184" s="10" t="s">
        <v>203</v>
      </c>
      <c r="D184" s="9">
        <v>215842465</v>
      </c>
      <c r="E184" s="15">
        <v>209971876.52000001</v>
      </c>
      <c r="F184" s="9"/>
      <c r="G184" s="4">
        <f t="shared" si="4"/>
        <v>97.280151299235769</v>
      </c>
    </row>
    <row r="185" spans="1:7" ht="30" customHeight="1" x14ac:dyDescent="0.3">
      <c r="A185" s="20">
        <v>178</v>
      </c>
      <c r="B185" s="24" t="s">
        <v>468</v>
      </c>
      <c r="C185" s="10" t="s">
        <v>204</v>
      </c>
      <c r="D185" s="9">
        <v>268805000</v>
      </c>
      <c r="E185" s="15">
        <v>39700203.420000002</v>
      </c>
      <c r="F185" s="9"/>
      <c r="G185" s="31">
        <f t="shared" si="4"/>
        <v>14.769146191477093</v>
      </c>
    </row>
    <row r="186" spans="1:7" ht="30" customHeight="1" x14ac:dyDescent="0.3">
      <c r="A186" s="20">
        <v>179</v>
      </c>
      <c r="B186" s="24" t="s">
        <v>469</v>
      </c>
      <c r="C186" s="10" t="s">
        <v>205</v>
      </c>
      <c r="D186" s="9">
        <v>226170665.43000001</v>
      </c>
      <c r="E186" s="15">
        <v>250177545.43000001</v>
      </c>
      <c r="F186" s="9"/>
      <c r="G186" s="4">
        <f t="shared" si="4"/>
        <v>110.61449766456568</v>
      </c>
    </row>
    <row r="187" spans="1:7" ht="30" customHeight="1" x14ac:dyDescent="0.3">
      <c r="A187" s="20">
        <v>180</v>
      </c>
      <c r="B187" s="25" t="s">
        <v>283</v>
      </c>
      <c r="C187" s="2" t="s">
        <v>206</v>
      </c>
      <c r="D187" s="9">
        <v>36318075.039999999</v>
      </c>
      <c r="E187" s="16">
        <v>36318075.039999999</v>
      </c>
      <c r="F187" s="9"/>
      <c r="G187" s="42">
        <f t="shared" si="4"/>
        <v>100</v>
      </c>
    </row>
    <row r="188" spans="1:7" ht="30" customHeight="1" x14ac:dyDescent="0.3">
      <c r="A188" s="20">
        <v>181</v>
      </c>
      <c r="B188" s="25" t="s">
        <v>470</v>
      </c>
      <c r="C188" s="2" t="s">
        <v>207</v>
      </c>
      <c r="D188" s="9">
        <v>694923879.88999999</v>
      </c>
      <c r="E188" s="11">
        <v>0</v>
      </c>
      <c r="F188" s="9"/>
      <c r="G188" s="31">
        <f t="shared" si="4"/>
        <v>0</v>
      </c>
    </row>
    <row r="189" spans="1:7" ht="30" customHeight="1" x14ac:dyDescent="0.3">
      <c r="A189" s="20">
        <v>182</v>
      </c>
      <c r="B189" s="24" t="s">
        <v>471</v>
      </c>
      <c r="C189" s="10" t="s">
        <v>208</v>
      </c>
      <c r="D189" s="9">
        <v>202696000</v>
      </c>
      <c r="E189" s="15">
        <v>163161117</v>
      </c>
      <c r="F189" s="9"/>
      <c r="G189" s="30">
        <f t="shared" si="4"/>
        <v>80.495479437186717</v>
      </c>
    </row>
    <row r="190" spans="1:7" ht="30" customHeight="1" x14ac:dyDescent="0.3">
      <c r="A190" s="20">
        <v>183</v>
      </c>
      <c r="B190" s="24" t="s">
        <v>472</v>
      </c>
      <c r="C190" s="10" t="s">
        <v>209</v>
      </c>
      <c r="D190" s="9">
        <v>188542194</v>
      </c>
      <c r="E190" s="15">
        <v>167345901.81999999</v>
      </c>
      <c r="F190" s="9"/>
      <c r="G190" s="30">
        <f t="shared" si="4"/>
        <v>88.757799126915856</v>
      </c>
    </row>
    <row r="191" spans="1:7" ht="30" customHeight="1" x14ac:dyDescent="0.3">
      <c r="A191" s="20">
        <v>184</v>
      </c>
      <c r="B191" s="25" t="s">
        <v>521</v>
      </c>
      <c r="C191" s="2" t="s">
        <v>210</v>
      </c>
      <c r="D191" s="9">
        <v>511381353.92000002</v>
      </c>
      <c r="E191" s="12">
        <v>0</v>
      </c>
      <c r="F191" s="9"/>
      <c r="G191" s="31">
        <f t="shared" si="4"/>
        <v>0</v>
      </c>
    </row>
    <row r="192" spans="1:7" ht="30" customHeight="1" x14ac:dyDescent="0.3">
      <c r="A192" s="20">
        <v>185</v>
      </c>
      <c r="B192" s="24" t="s">
        <v>473</v>
      </c>
      <c r="C192" s="10" t="s">
        <v>211</v>
      </c>
      <c r="D192" s="9">
        <v>178019566.72</v>
      </c>
      <c r="E192" s="15">
        <v>178019566.72</v>
      </c>
      <c r="F192" s="9"/>
      <c r="G192" s="4">
        <f t="shared" si="4"/>
        <v>100</v>
      </c>
    </row>
    <row r="193" spans="1:7" ht="30" customHeight="1" x14ac:dyDescent="0.3">
      <c r="A193" s="20">
        <v>186</v>
      </c>
      <c r="B193" s="24" t="s">
        <v>291</v>
      </c>
      <c r="C193" s="10" t="s">
        <v>212</v>
      </c>
      <c r="D193" s="9">
        <v>111074381.16</v>
      </c>
      <c r="E193" s="15">
        <v>110559821.94</v>
      </c>
      <c r="F193" s="9">
        <v>79069063.780000001</v>
      </c>
      <c r="G193" s="4">
        <f t="shared" si="4"/>
        <v>99.536743563523629</v>
      </c>
    </row>
    <row r="194" spans="1:7" ht="30" customHeight="1" x14ac:dyDescent="0.3">
      <c r="A194" s="20">
        <v>187</v>
      </c>
      <c r="B194" s="24" t="s">
        <v>474</v>
      </c>
      <c r="C194" s="10" t="s">
        <v>213</v>
      </c>
      <c r="D194" s="9">
        <v>221009413.30000001</v>
      </c>
      <c r="E194" s="15">
        <v>221009413.30000001</v>
      </c>
      <c r="F194" s="9"/>
      <c r="G194" s="4">
        <f t="shared" si="4"/>
        <v>100</v>
      </c>
    </row>
    <row r="195" spans="1:7" ht="30" customHeight="1" x14ac:dyDescent="0.3">
      <c r="A195" s="20">
        <v>188</v>
      </c>
      <c r="B195" s="24" t="s">
        <v>475</v>
      </c>
      <c r="C195" s="10" t="s">
        <v>214</v>
      </c>
      <c r="D195" s="9">
        <v>145924692.22</v>
      </c>
      <c r="E195" s="15">
        <v>145924692.22</v>
      </c>
      <c r="F195" s="9"/>
      <c r="G195" s="42">
        <f t="shared" si="4"/>
        <v>100</v>
      </c>
    </row>
    <row r="196" spans="1:7" ht="30" customHeight="1" x14ac:dyDescent="0.3">
      <c r="A196" s="20">
        <v>189</v>
      </c>
      <c r="B196" s="24" t="s">
        <v>476</v>
      </c>
      <c r="C196" s="10" t="s">
        <v>215</v>
      </c>
      <c r="D196" s="9">
        <v>141521957</v>
      </c>
      <c r="E196" s="15">
        <v>138718127.90000001</v>
      </c>
      <c r="F196" s="9"/>
      <c r="G196" s="4">
        <f t="shared" si="4"/>
        <v>98.018802764294733</v>
      </c>
    </row>
    <row r="197" spans="1:7" ht="30" customHeight="1" x14ac:dyDescent="0.3">
      <c r="A197" s="20">
        <v>190</v>
      </c>
      <c r="B197" s="25" t="s">
        <v>15</v>
      </c>
      <c r="C197" s="2" t="s">
        <v>216</v>
      </c>
      <c r="D197" s="9">
        <v>21494572.93</v>
      </c>
      <c r="E197" s="16">
        <v>21602457.75</v>
      </c>
      <c r="F197" s="9"/>
      <c r="G197" s="4">
        <f t="shared" si="4"/>
        <v>100.50191655517577</v>
      </c>
    </row>
    <row r="198" spans="1:7" ht="30" customHeight="1" x14ac:dyDescent="0.3">
      <c r="A198" s="20">
        <v>191</v>
      </c>
      <c r="B198" s="24" t="s">
        <v>477</v>
      </c>
      <c r="C198" s="10" t="s">
        <v>217</v>
      </c>
      <c r="D198" s="9">
        <v>165586483</v>
      </c>
      <c r="E198" s="15">
        <v>168199483.49000001</v>
      </c>
      <c r="F198" s="9"/>
      <c r="G198" s="4">
        <f t="shared" si="4"/>
        <v>101.57802765217255</v>
      </c>
    </row>
    <row r="199" spans="1:7" ht="30" customHeight="1" x14ac:dyDescent="0.3">
      <c r="A199" s="20">
        <v>192</v>
      </c>
      <c r="B199" s="24" t="s">
        <v>478</v>
      </c>
      <c r="C199" s="10" t="s">
        <v>218</v>
      </c>
      <c r="D199" s="9">
        <v>262677360.91</v>
      </c>
      <c r="E199" s="16">
        <v>81106290.030000001</v>
      </c>
      <c r="F199" s="9"/>
      <c r="G199" s="29">
        <f t="shared" si="4"/>
        <v>30.876772078500171</v>
      </c>
    </row>
    <row r="200" spans="1:7" ht="30" customHeight="1" x14ac:dyDescent="0.3">
      <c r="A200" s="20">
        <v>193</v>
      </c>
      <c r="B200" s="25" t="s">
        <v>479</v>
      </c>
      <c r="C200" s="2" t="s">
        <v>219</v>
      </c>
      <c r="D200" s="9">
        <v>43245000</v>
      </c>
      <c r="E200" s="16">
        <v>156314144.87</v>
      </c>
      <c r="F200" s="9">
        <v>118025039.70999999</v>
      </c>
      <c r="G200" s="4">
        <f t="shared" si="4"/>
        <v>361.46177562724012</v>
      </c>
    </row>
    <row r="201" spans="1:7" ht="30" customHeight="1" x14ac:dyDescent="0.3">
      <c r="A201" s="20">
        <v>194</v>
      </c>
      <c r="B201" s="25" t="s">
        <v>16</v>
      </c>
      <c r="C201" s="2" t="s">
        <v>220</v>
      </c>
      <c r="D201" s="9">
        <v>76233848.079999998</v>
      </c>
      <c r="E201" s="16">
        <v>76221318.920000002</v>
      </c>
      <c r="F201" s="9"/>
      <c r="G201" s="4">
        <f t="shared" si="4"/>
        <v>99.98356483331807</v>
      </c>
    </row>
    <row r="202" spans="1:7" ht="30" customHeight="1" x14ac:dyDescent="0.3">
      <c r="A202" s="20">
        <v>195</v>
      </c>
      <c r="B202" s="24" t="s">
        <v>480</v>
      </c>
      <c r="C202" s="10" t="s">
        <v>221</v>
      </c>
      <c r="D202" s="9">
        <v>100317041.34</v>
      </c>
      <c r="E202" s="15">
        <v>119717485.98</v>
      </c>
      <c r="F202" s="9"/>
      <c r="G202" s="4">
        <f t="shared" si="4"/>
        <v>119.33913159803721</v>
      </c>
    </row>
    <row r="203" spans="1:7" ht="30" customHeight="1" x14ac:dyDescent="0.3">
      <c r="A203" s="20">
        <v>196</v>
      </c>
      <c r="B203" s="24" t="s">
        <v>17</v>
      </c>
      <c r="C203" s="10" t="s">
        <v>222</v>
      </c>
      <c r="D203" s="9">
        <v>418640252.60000002</v>
      </c>
      <c r="E203" s="15">
        <v>16684432.77</v>
      </c>
      <c r="F203" s="9">
        <v>398510886.69</v>
      </c>
      <c r="G203" s="31">
        <f t="shared" si="4"/>
        <v>3.9853866574893231</v>
      </c>
    </row>
    <row r="204" spans="1:7" ht="30" customHeight="1" x14ac:dyDescent="0.3">
      <c r="A204" s="20">
        <v>197</v>
      </c>
      <c r="B204" s="26" t="s">
        <v>481</v>
      </c>
      <c r="C204" s="17" t="s">
        <v>223</v>
      </c>
      <c r="D204" s="18">
        <v>191439534</v>
      </c>
      <c r="E204" s="19">
        <v>191439534.66999999</v>
      </c>
      <c r="F204" s="18"/>
      <c r="G204" s="4">
        <f t="shared" si="4"/>
        <v>100.00000034997996</v>
      </c>
    </row>
    <row r="205" spans="1:7" ht="30" customHeight="1" x14ac:dyDescent="0.3">
      <c r="A205" s="20">
        <v>198</v>
      </c>
      <c r="B205" s="24" t="s">
        <v>284</v>
      </c>
      <c r="C205" s="10" t="s">
        <v>224</v>
      </c>
      <c r="D205" s="9">
        <v>180687321.86000001</v>
      </c>
      <c r="E205" s="15">
        <v>91802851.480000004</v>
      </c>
      <c r="F205" s="9"/>
      <c r="G205" s="30">
        <f t="shared" si="4"/>
        <v>50.807577717672189</v>
      </c>
    </row>
    <row r="206" spans="1:7" ht="30" customHeight="1" x14ac:dyDescent="0.3">
      <c r="A206" s="20">
        <v>199</v>
      </c>
      <c r="B206" s="24" t="s">
        <v>482</v>
      </c>
      <c r="C206" s="10" t="s">
        <v>225</v>
      </c>
      <c r="D206" s="9">
        <v>118957974.64</v>
      </c>
      <c r="E206" s="15">
        <v>47362584.979999997</v>
      </c>
      <c r="F206" s="9">
        <v>92657974.640000001</v>
      </c>
      <c r="G206" s="29">
        <f t="shared" si="4"/>
        <v>39.814552259596205</v>
      </c>
    </row>
    <row r="207" spans="1:7" ht="30" customHeight="1" x14ac:dyDescent="0.3">
      <c r="A207" s="20">
        <v>200</v>
      </c>
      <c r="B207" s="24" t="s">
        <v>483</v>
      </c>
      <c r="C207" s="10" t="s">
        <v>226</v>
      </c>
      <c r="D207" s="9">
        <v>70489895.150000006</v>
      </c>
      <c r="E207" s="15">
        <v>75089895.150000006</v>
      </c>
      <c r="F207" s="9"/>
      <c r="G207" s="42">
        <f t="shared" si="4"/>
        <v>106.52575803980325</v>
      </c>
    </row>
    <row r="208" spans="1:7" ht="30" customHeight="1" x14ac:dyDescent="0.3">
      <c r="A208" s="20">
        <v>201</v>
      </c>
      <c r="B208" s="24" t="s">
        <v>484</v>
      </c>
      <c r="C208" s="10" t="s">
        <v>227</v>
      </c>
      <c r="D208" s="9">
        <v>89900000</v>
      </c>
      <c r="E208" s="15">
        <v>25094748.379999999</v>
      </c>
      <c r="F208" s="9"/>
      <c r="G208" s="29">
        <f t="shared" si="4"/>
        <v>27.914069388209121</v>
      </c>
    </row>
    <row r="209" spans="1:7" ht="30" customHeight="1" x14ac:dyDescent="0.3">
      <c r="A209" s="20">
        <v>202</v>
      </c>
      <c r="B209" s="24" t="s">
        <v>485</v>
      </c>
      <c r="C209" s="10" t="s">
        <v>228</v>
      </c>
      <c r="D209" s="9">
        <v>178611253</v>
      </c>
      <c r="E209" s="15">
        <v>236129060.94999999</v>
      </c>
      <c r="F209" s="9"/>
      <c r="G209" s="4">
        <f t="shared" si="4"/>
        <v>132.20279068866955</v>
      </c>
    </row>
    <row r="210" spans="1:7" ht="30" customHeight="1" x14ac:dyDescent="0.3">
      <c r="A210" s="20">
        <v>203</v>
      </c>
      <c r="B210" s="25" t="s">
        <v>486</v>
      </c>
      <c r="C210" s="2" t="s">
        <v>229</v>
      </c>
      <c r="D210" s="9">
        <v>117800000</v>
      </c>
      <c r="E210" s="16">
        <v>39806976.810000002</v>
      </c>
      <c r="F210" s="9"/>
      <c r="G210" s="29">
        <f t="shared" si="4"/>
        <v>33.792000687606112</v>
      </c>
    </row>
    <row r="211" spans="1:7" ht="30" customHeight="1" x14ac:dyDescent="0.3">
      <c r="A211" s="20">
        <v>204</v>
      </c>
      <c r="B211" s="24" t="s">
        <v>18</v>
      </c>
      <c r="C211" s="10" t="s">
        <v>230</v>
      </c>
      <c r="D211" s="9">
        <v>379739821.12</v>
      </c>
      <c r="E211" s="15">
        <v>327114545.00999999</v>
      </c>
      <c r="F211" s="9"/>
      <c r="G211" s="30">
        <f t="shared" si="4"/>
        <v>86.141754648014611</v>
      </c>
    </row>
    <row r="212" spans="1:7" ht="30" customHeight="1" x14ac:dyDescent="0.3">
      <c r="A212" s="20">
        <v>205</v>
      </c>
      <c r="B212" s="24" t="s">
        <v>487</v>
      </c>
      <c r="C212" s="10" t="s">
        <v>231</v>
      </c>
      <c r="D212" s="9">
        <v>203767586.15000001</v>
      </c>
      <c r="E212" s="15">
        <v>176756826.46000001</v>
      </c>
      <c r="F212" s="9"/>
      <c r="G212" s="30">
        <f t="shared" si="4"/>
        <v>86.744329556852833</v>
      </c>
    </row>
    <row r="213" spans="1:7" ht="30" customHeight="1" x14ac:dyDescent="0.3">
      <c r="A213" s="20">
        <v>206</v>
      </c>
      <c r="B213" s="24" t="s">
        <v>19</v>
      </c>
      <c r="C213" s="10" t="s">
        <v>232</v>
      </c>
      <c r="D213" s="9">
        <v>413306665.10000002</v>
      </c>
      <c r="E213" s="15">
        <v>193266679</v>
      </c>
      <c r="F213" s="9"/>
      <c r="G213" s="29">
        <f t="shared" si="4"/>
        <v>46.76108452140226</v>
      </c>
    </row>
    <row r="214" spans="1:7" ht="30" customHeight="1" x14ac:dyDescent="0.3">
      <c r="A214" s="20">
        <v>207</v>
      </c>
      <c r="B214" s="24" t="s">
        <v>488</v>
      </c>
      <c r="C214" s="10" t="s">
        <v>233</v>
      </c>
      <c r="D214" s="9">
        <v>111300000</v>
      </c>
      <c r="E214" s="15">
        <v>68782115.849999994</v>
      </c>
      <c r="F214" s="9"/>
      <c r="G214" s="30">
        <f t="shared" si="4"/>
        <v>61.798846226415087</v>
      </c>
    </row>
    <row r="215" spans="1:7" ht="30" customHeight="1" x14ac:dyDescent="0.3">
      <c r="A215" s="20">
        <v>208</v>
      </c>
      <c r="B215" s="24" t="s">
        <v>489</v>
      </c>
      <c r="C215" s="10" t="s">
        <v>234</v>
      </c>
      <c r="D215" s="9">
        <v>190387520</v>
      </c>
      <c r="E215" s="15">
        <v>189578334.19999999</v>
      </c>
      <c r="F215" s="9"/>
      <c r="G215" s="4">
        <f t="shared" si="4"/>
        <v>99.574979599503166</v>
      </c>
    </row>
    <row r="216" spans="1:7" ht="30" customHeight="1" x14ac:dyDescent="0.3">
      <c r="A216" s="20">
        <v>209</v>
      </c>
      <c r="B216" s="25" t="s">
        <v>490</v>
      </c>
      <c r="C216" s="2" t="s">
        <v>235</v>
      </c>
      <c r="D216" s="9">
        <v>304653838.93000001</v>
      </c>
      <c r="E216" s="16">
        <v>316896913.39999998</v>
      </c>
      <c r="F216" s="9"/>
      <c r="G216" s="4">
        <f t="shared" si="4"/>
        <v>104.01868379961988</v>
      </c>
    </row>
    <row r="217" spans="1:7" ht="30" customHeight="1" x14ac:dyDescent="0.3">
      <c r="A217" s="20">
        <v>210</v>
      </c>
      <c r="B217" s="24" t="s">
        <v>491</v>
      </c>
      <c r="C217" s="10" t="s">
        <v>236</v>
      </c>
      <c r="D217" s="9">
        <v>696706785.50999999</v>
      </c>
      <c r="E217" s="15">
        <v>725531077.96000004</v>
      </c>
      <c r="F217" s="9"/>
      <c r="G217" s="4">
        <f t="shared" si="4"/>
        <v>104.13721999691738</v>
      </c>
    </row>
    <row r="218" spans="1:7" ht="30" customHeight="1" x14ac:dyDescent="0.3">
      <c r="A218" s="20">
        <v>211</v>
      </c>
      <c r="B218" s="24" t="s">
        <v>282</v>
      </c>
      <c r="C218" s="10" t="s">
        <v>237</v>
      </c>
      <c r="D218" s="9">
        <v>113970943.98</v>
      </c>
      <c r="E218" s="15">
        <v>113470943.38</v>
      </c>
      <c r="F218" s="9"/>
      <c r="G218" s="42">
        <f t="shared" si="4"/>
        <v>99.561291165502894</v>
      </c>
    </row>
    <row r="219" spans="1:7" ht="30" customHeight="1" x14ac:dyDescent="0.3">
      <c r="A219" s="20">
        <v>212</v>
      </c>
      <c r="B219" s="24" t="s">
        <v>492</v>
      </c>
      <c r="C219" s="10" t="s">
        <v>238</v>
      </c>
      <c r="D219" s="9">
        <v>34865226.619999997</v>
      </c>
      <c r="E219" s="15">
        <v>45904532.619999997</v>
      </c>
      <c r="F219" s="9"/>
      <c r="G219" s="4">
        <f t="shared" si="4"/>
        <v>131.66279720570481</v>
      </c>
    </row>
    <row r="220" spans="1:7" ht="30" customHeight="1" x14ac:dyDescent="0.3">
      <c r="A220" s="20">
        <v>213</v>
      </c>
      <c r="B220" s="25" t="s">
        <v>493</v>
      </c>
      <c r="C220" s="2" t="s">
        <v>239</v>
      </c>
      <c r="D220" s="9">
        <v>339300000</v>
      </c>
      <c r="E220" s="16">
        <v>322100000</v>
      </c>
      <c r="F220" s="9"/>
      <c r="G220" s="4">
        <f t="shared" si="4"/>
        <v>94.93073975832597</v>
      </c>
    </row>
    <row r="221" spans="1:7" ht="30" customHeight="1" x14ac:dyDescent="0.3">
      <c r="A221" s="20">
        <v>214</v>
      </c>
      <c r="B221" s="25" t="s">
        <v>494</v>
      </c>
      <c r="C221" s="2" t="s">
        <v>240</v>
      </c>
      <c r="D221" s="9">
        <v>213009709.13</v>
      </c>
      <c r="E221" s="16">
        <v>207785709.13</v>
      </c>
      <c r="F221" s="9"/>
      <c r="G221" s="4">
        <f t="shared" si="4"/>
        <v>97.547529630768253</v>
      </c>
    </row>
    <row r="222" spans="1:7" ht="30" customHeight="1" x14ac:dyDescent="0.3">
      <c r="A222" s="20">
        <v>215</v>
      </c>
      <c r="B222" s="24" t="s">
        <v>20</v>
      </c>
      <c r="C222" s="10" t="s">
        <v>241</v>
      </c>
      <c r="D222" s="9">
        <v>96525833</v>
      </c>
      <c r="E222" s="15">
        <v>2100000</v>
      </c>
      <c r="F222" s="9"/>
      <c r="G222" s="31">
        <f t="shared" si="4"/>
        <v>2.1755834005597237</v>
      </c>
    </row>
    <row r="223" spans="1:7" ht="30" customHeight="1" x14ac:dyDescent="0.3">
      <c r="A223" s="20">
        <v>216</v>
      </c>
      <c r="B223" s="24" t="s">
        <v>495</v>
      </c>
      <c r="C223" s="10" t="s">
        <v>242</v>
      </c>
      <c r="D223" s="9">
        <v>100445000</v>
      </c>
      <c r="E223" s="15">
        <v>112837290</v>
      </c>
      <c r="F223" s="9"/>
      <c r="G223" s="4">
        <f t="shared" ref="G223:G266" si="5">SUM(E223*100/D223)</f>
        <v>112.33738862063817</v>
      </c>
    </row>
    <row r="224" spans="1:7" ht="30" customHeight="1" x14ac:dyDescent="0.3">
      <c r="A224" s="20">
        <v>217</v>
      </c>
      <c r="B224" s="25" t="s">
        <v>21</v>
      </c>
      <c r="C224" s="2" t="s">
        <v>243</v>
      </c>
      <c r="D224" s="9">
        <v>1030703456.35</v>
      </c>
      <c r="E224" s="16">
        <v>145621556.63999999</v>
      </c>
      <c r="F224" s="9"/>
      <c r="G224" s="31">
        <f t="shared" si="5"/>
        <v>14.128365995364499</v>
      </c>
    </row>
    <row r="225" spans="1:7" ht="30" customHeight="1" x14ac:dyDescent="0.3">
      <c r="A225" s="20">
        <v>218</v>
      </c>
      <c r="B225" s="24" t="s">
        <v>22</v>
      </c>
      <c r="C225" s="10" t="s">
        <v>244</v>
      </c>
      <c r="D225" s="9">
        <v>36700000</v>
      </c>
      <c r="E225" s="15">
        <v>17600000</v>
      </c>
      <c r="F225" s="9"/>
      <c r="G225" s="29">
        <f t="shared" si="5"/>
        <v>47.956403269754766</v>
      </c>
    </row>
    <row r="226" spans="1:7" ht="30" customHeight="1" x14ac:dyDescent="0.3">
      <c r="A226" s="20">
        <v>219</v>
      </c>
      <c r="B226" s="25" t="s">
        <v>496</v>
      </c>
      <c r="C226" s="2" t="s">
        <v>245</v>
      </c>
      <c r="D226" s="9">
        <v>40163000</v>
      </c>
      <c r="E226" s="16">
        <v>0</v>
      </c>
      <c r="F226" s="9"/>
      <c r="G226" s="31">
        <f t="shared" si="5"/>
        <v>0</v>
      </c>
    </row>
    <row r="227" spans="1:7" ht="30" customHeight="1" x14ac:dyDescent="0.3">
      <c r="A227" s="20">
        <v>220</v>
      </c>
      <c r="B227" s="24" t="s">
        <v>497</v>
      </c>
      <c r="C227" s="10" t="s">
        <v>246</v>
      </c>
      <c r="D227" s="9">
        <v>59553436.189999998</v>
      </c>
      <c r="E227" s="15">
        <v>54179000</v>
      </c>
      <c r="F227" s="9"/>
      <c r="G227" s="42">
        <f t="shared" si="5"/>
        <v>90.97543897743644</v>
      </c>
    </row>
    <row r="228" spans="1:7" ht="30" customHeight="1" x14ac:dyDescent="0.3">
      <c r="A228" s="20">
        <v>221</v>
      </c>
      <c r="B228" s="24" t="s">
        <v>498</v>
      </c>
      <c r="C228" s="10" t="s">
        <v>247</v>
      </c>
      <c r="D228" s="9">
        <v>321255040.91000003</v>
      </c>
      <c r="E228" s="15">
        <v>17226130.440000001</v>
      </c>
      <c r="F228" s="9">
        <v>289514536.88999999</v>
      </c>
      <c r="G228" s="31">
        <f t="shared" si="5"/>
        <v>5.3621354520086495</v>
      </c>
    </row>
    <row r="229" spans="1:7" ht="30" customHeight="1" x14ac:dyDescent="0.3">
      <c r="A229" s="20">
        <v>222</v>
      </c>
      <c r="B229" s="25" t="s">
        <v>499</v>
      </c>
      <c r="C229" s="2" t="s">
        <v>248</v>
      </c>
      <c r="D229" s="9">
        <v>55677585.770000003</v>
      </c>
      <c r="E229" s="16">
        <v>54136691.770000003</v>
      </c>
      <c r="F229" s="9"/>
      <c r="G229" s="42">
        <f t="shared" si="5"/>
        <v>97.232469801464944</v>
      </c>
    </row>
    <row r="230" spans="1:7" ht="30" customHeight="1" x14ac:dyDescent="0.3">
      <c r="A230" s="20">
        <v>223</v>
      </c>
      <c r="B230" s="24" t="s">
        <v>500</v>
      </c>
      <c r="C230" s="10" t="s">
        <v>249</v>
      </c>
      <c r="D230" s="9">
        <v>382512924.19999999</v>
      </c>
      <c r="E230" s="15">
        <v>15401297.17</v>
      </c>
      <c r="F230" s="9">
        <v>367195627.02999997</v>
      </c>
      <c r="G230" s="31">
        <f t="shared" si="5"/>
        <v>4.02634687500057</v>
      </c>
    </row>
    <row r="231" spans="1:7" ht="30" customHeight="1" x14ac:dyDescent="0.3">
      <c r="A231" s="20">
        <v>224</v>
      </c>
      <c r="B231" s="24" t="s">
        <v>501</v>
      </c>
      <c r="C231" s="10" t="s">
        <v>250</v>
      </c>
      <c r="D231" s="9">
        <v>1921618730.3099999</v>
      </c>
      <c r="E231" s="16">
        <v>264184238.88999999</v>
      </c>
      <c r="F231" s="9"/>
      <c r="G231" s="31">
        <f t="shared" si="5"/>
        <v>13.748004987825093</v>
      </c>
    </row>
    <row r="232" spans="1:7" ht="30" customHeight="1" x14ac:dyDescent="0.3">
      <c r="A232" s="20">
        <v>225</v>
      </c>
      <c r="B232" s="24" t="s">
        <v>502</v>
      </c>
      <c r="C232" s="10" t="s">
        <v>251</v>
      </c>
      <c r="D232" s="9">
        <v>1048000000</v>
      </c>
      <c r="E232" s="15">
        <v>34000</v>
      </c>
      <c r="F232" s="9"/>
      <c r="G232" s="31">
        <v>0.02</v>
      </c>
    </row>
    <row r="233" spans="1:7" ht="30" customHeight="1" x14ac:dyDescent="0.3">
      <c r="A233" s="20">
        <v>226</v>
      </c>
      <c r="B233" s="25" t="s">
        <v>23</v>
      </c>
      <c r="C233" s="2" t="s">
        <v>252</v>
      </c>
      <c r="D233" s="9">
        <v>481961811.31</v>
      </c>
      <c r="E233" s="16">
        <v>90365789.659999996</v>
      </c>
      <c r="F233" s="9"/>
      <c r="G233" s="31">
        <f t="shared" si="5"/>
        <v>18.74957466326649</v>
      </c>
    </row>
    <row r="234" spans="1:7" ht="30" customHeight="1" x14ac:dyDescent="0.3">
      <c r="A234" s="20">
        <v>227</v>
      </c>
      <c r="B234" s="25" t="s">
        <v>24</v>
      </c>
      <c r="C234" s="2" t="s">
        <v>253</v>
      </c>
      <c r="D234" s="9">
        <v>335223421.49000001</v>
      </c>
      <c r="E234" s="15">
        <v>278923421.49000001</v>
      </c>
      <c r="F234" s="9"/>
      <c r="G234" s="30">
        <f t="shared" si="5"/>
        <v>83.205230783172027</v>
      </c>
    </row>
    <row r="235" spans="1:7" ht="30" customHeight="1" x14ac:dyDescent="0.3">
      <c r="A235" s="20">
        <v>228</v>
      </c>
      <c r="B235" s="24" t="s">
        <v>503</v>
      </c>
      <c r="C235" s="10" t="s">
        <v>254</v>
      </c>
      <c r="D235" s="9">
        <v>52700391.579999998</v>
      </c>
      <c r="E235" s="15">
        <v>58278991.990000002</v>
      </c>
      <c r="F235" s="9"/>
      <c r="G235" s="4">
        <f t="shared" si="5"/>
        <v>110.58550087152882</v>
      </c>
    </row>
    <row r="236" spans="1:7" ht="30" customHeight="1" x14ac:dyDescent="0.3">
      <c r="A236" s="20">
        <v>229</v>
      </c>
      <c r="B236" s="25" t="s">
        <v>504</v>
      </c>
      <c r="C236" s="2" t="s">
        <v>255</v>
      </c>
      <c r="D236" s="9">
        <v>1006142570.92</v>
      </c>
      <c r="E236" s="15">
        <v>0</v>
      </c>
      <c r="F236" s="9"/>
      <c r="G236" s="31">
        <f t="shared" si="5"/>
        <v>0</v>
      </c>
    </row>
    <row r="237" spans="1:7" ht="30" customHeight="1" x14ac:dyDescent="0.3">
      <c r="A237" s="20">
        <v>230</v>
      </c>
      <c r="B237" s="24" t="s">
        <v>25</v>
      </c>
      <c r="C237" s="10" t="s">
        <v>256</v>
      </c>
      <c r="D237" s="9">
        <v>291027854.24000001</v>
      </c>
      <c r="E237" s="15">
        <v>338153541.91000003</v>
      </c>
      <c r="F237" s="9"/>
      <c r="G237" s="4">
        <f t="shared" si="5"/>
        <v>116.19284442482856</v>
      </c>
    </row>
    <row r="238" spans="1:7" ht="30" customHeight="1" x14ac:dyDescent="0.3">
      <c r="A238" s="20">
        <v>231</v>
      </c>
      <c r="B238" s="25" t="s">
        <v>505</v>
      </c>
      <c r="C238" s="2" t="s">
        <v>257</v>
      </c>
      <c r="D238" s="9">
        <v>548533875.44000006</v>
      </c>
      <c r="E238" s="16">
        <v>0</v>
      </c>
      <c r="F238" s="9"/>
      <c r="G238" s="31">
        <f t="shared" si="5"/>
        <v>0</v>
      </c>
    </row>
    <row r="239" spans="1:7" ht="30" customHeight="1" x14ac:dyDescent="0.3">
      <c r="A239" s="20">
        <v>232</v>
      </c>
      <c r="B239" s="24" t="s">
        <v>506</v>
      </c>
      <c r="C239" s="10" t="s">
        <v>258</v>
      </c>
      <c r="D239" s="9">
        <v>166622409.16999999</v>
      </c>
      <c r="E239" s="15">
        <v>166622409.16999999</v>
      </c>
      <c r="F239" s="9"/>
      <c r="G239" s="4">
        <f t="shared" si="5"/>
        <v>100</v>
      </c>
    </row>
    <row r="240" spans="1:7" ht="30" customHeight="1" x14ac:dyDescent="0.3">
      <c r="A240" s="20">
        <v>233</v>
      </c>
      <c r="B240" s="25" t="s">
        <v>507</v>
      </c>
      <c r="C240" s="2" t="s">
        <v>259</v>
      </c>
      <c r="D240" s="9">
        <v>1621518812.5799999</v>
      </c>
      <c r="E240" s="15">
        <v>246734555.78999999</v>
      </c>
      <c r="F240" s="9"/>
      <c r="G240" s="31">
        <f t="shared" si="5"/>
        <v>15.216262301478972</v>
      </c>
    </row>
    <row r="241" spans="1:7" ht="30" customHeight="1" x14ac:dyDescent="0.3">
      <c r="A241" s="20">
        <v>234</v>
      </c>
      <c r="B241" s="25" t="s">
        <v>508</v>
      </c>
      <c r="C241" s="2" t="s">
        <v>260</v>
      </c>
      <c r="D241" s="9">
        <v>717743087.32000005</v>
      </c>
      <c r="E241" s="15">
        <v>194918022</v>
      </c>
      <c r="F241" s="9"/>
      <c r="G241" s="29">
        <f t="shared" si="5"/>
        <v>27.157074090091147</v>
      </c>
    </row>
    <row r="242" spans="1:7" ht="30" customHeight="1" x14ac:dyDescent="0.3">
      <c r="A242" s="20">
        <v>235</v>
      </c>
      <c r="B242" s="24" t="s">
        <v>509</v>
      </c>
      <c r="C242" s="10" t="s">
        <v>261</v>
      </c>
      <c r="D242" s="9">
        <v>188123823.88999999</v>
      </c>
      <c r="E242" s="15">
        <v>101272136.63</v>
      </c>
      <c r="F242" s="9">
        <v>87879329.590000004</v>
      </c>
      <c r="G242" s="30">
        <f t="shared" si="5"/>
        <v>53.832701534504203</v>
      </c>
    </row>
    <row r="243" spans="1:7" ht="30" customHeight="1" x14ac:dyDescent="0.3">
      <c r="A243" s="20">
        <v>236</v>
      </c>
      <c r="B243" s="24" t="s">
        <v>510</v>
      </c>
      <c r="C243" s="10" t="s">
        <v>262</v>
      </c>
      <c r="D243" s="9">
        <v>622508493.14999998</v>
      </c>
      <c r="E243" s="15">
        <v>110247136.91</v>
      </c>
      <c r="F243" s="9"/>
      <c r="G243" s="31">
        <f t="shared" si="5"/>
        <v>17.710141809010594</v>
      </c>
    </row>
    <row r="244" spans="1:7" ht="30" customHeight="1" x14ac:dyDescent="0.3">
      <c r="A244" s="20">
        <v>237</v>
      </c>
      <c r="B244" s="25" t="s">
        <v>26</v>
      </c>
      <c r="C244" s="2" t="s">
        <v>263</v>
      </c>
      <c r="D244" s="9">
        <v>803852064.86000001</v>
      </c>
      <c r="E244" s="16">
        <v>323344373.17000002</v>
      </c>
      <c r="F244" s="9"/>
      <c r="G244" s="29">
        <f t="shared" si="5"/>
        <v>40.224363076844753</v>
      </c>
    </row>
    <row r="245" spans="1:7" ht="30" customHeight="1" x14ac:dyDescent="0.3">
      <c r="A245" s="20">
        <v>238</v>
      </c>
      <c r="B245" s="24" t="s">
        <v>27</v>
      </c>
      <c r="C245" s="10" t="s">
        <v>264</v>
      </c>
      <c r="D245" s="9">
        <v>455579041.61000001</v>
      </c>
      <c r="E245" s="15">
        <v>9300000</v>
      </c>
      <c r="F245" s="9"/>
      <c r="G245" s="31">
        <f t="shared" si="5"/>
        <v>2.0413581729164125</v>
      </c>
    </row>
    <row r="246" spans="1:7" ht="30" customHeight="1" x14ac:dyDescent="0.3">
      <c r="A246" s="20">
        <v>239</v>
      </c>
      <c r="B246" s="25" t="s">
        <v>511</v>
      </c>
      <c r="C246" s="2" t="s">
        <v>265</v>
      </c>
      <c r="D246" s="9">
        <v>298500000</v>
      </c>
      <c r="E246" s="16">
        <v>4400000</v>
      </c>
      <c r="F246" s="9"/>
      <c r="G246" s="31">
        <f t="shared" si="5"/>
        <v>1.4740368509212731</v>
      </c>
    </row>
    <row r="247" spans="1:7" ht="30" customHeight="1" x14ac:dyDescent="0.3">
      <c r="A247" s="20">
        <v>240</v>
      </c>
      <c r="B247" s="25" t="s">
        <v>522</v>
      </c>
      <c r="C247" s="2" t="s">
        <v>266</v>
      </c>
      <c r="D247" s="9">
        <v>224129603.15000001</v>
      </c>
      <c r="E247" s="16">
        <v>0</v>
      </c>
      <c r="F247" s="9"/>
      <c r="G247" s="31">
        <f t="shared" si="5"/>
        <v>0</v>
      </c>
    </row>
    <row r="248" spans="1:7" ht="30" customHeight="1" x14ac:dyDescent="0.3">
      <c r="A248" s="20">
        <v>241</v>
      </c>
      <c r="B248" s="24" t="s">
        <v>512</v>
      </c>
      <c r="C248" s="10" t="s">
        <v>267</v>
      </c>
      <c r="D248" s="9">
        <v>311940990.81</v>
      </c>
      <c r="E248" s="15">
        <v>311940990.81</v>
      </c>
      <c r="F248" s="9"/>
      <c r="G248" s="4">
        <f t="shared" si="5"/>
        <v>100</v>
      </c>
    </row>
    <row r="249" spans="1:7" ht="30" customHeight="1" x14ac:dyDescent="0.3">
      <c r="A249" s="20">
        <v>242</v>
      </c>
      <c r="B249" s="24" t="s">
        <v>279</v>
      </c>
      <c r="C249" s="10" t="s">
        <v>268</v>
      </c>
      <c r="D249" s="9">
        <v>33000000</v>
      </c>
      <c r="E249" s="15">
        <v>33000000</v>
      </c>
      <c r="F249" s="9"/>
      <c r="G249" s="42">
        <f t="shared" si="5"/>
        <v>100</v>
      </c>
    </row>
    <row r="250" spans="1:7" ht="30" customHeight="1" x14ac:dyDescent="0.3">
      <c r="A250" s="20">
        <v>243</v>
      </c>
      <c r="B250" s="25" t="s">
        <v>513</v>
      </c>
      <c r="C250" s="2" t="s">
        <v>269</v>
      </c>
      <c r="D250" s="9">
        <v>92953356.159999996</v>
      </c>
      <c r="E250" s="16">
        <v>88440671.230000004</v>
      </c>
      <c r="F250" s="9"/>
      <c r="G250" s="4">
        <f t="shared" si="5"/>
        <v>95.145215712026214</v>
      </c>
    </row>
    <row r="251" spans="1:7" ht="30" customHeight="1" x14ac:dyDescent="0.3">
      <c r="A251" s="20">
        <v>244</v>
      </c>
      <c r="B251" s="25" t="s">
        <v>514</v>
      </c>
      <c r="C251" s="2" t="s">
        <v>270</v>
      </c>
      <c r="D251" s="9">
        <v>165836633</v>
      </c>
      <c r="E251" s="16">
        <v>182808078</v>
      </c>
      <c r="F251" s="9"/>
      <c r="G251" s="4">
        <f t="shared" si="5"/>
        <v>110.23383355835499</v>
      </c>
    </row>
    <row r="252" spans="1:7" ht="30" customHeight="1" x14ac:dyDescent="0.3">
      <c r="A252" s="20">
        <v>245</v>
      </c>
      <c r="B252" s="25" t="s">
        <v>515</v>
      </c>
      <c r="C252" s="2" t="s">
        <v>271</v>
      </c>
      <c r="D252" s="9">
        <v>79271229.640000001</v>
      </c>
      <c r="E252" s="16">
        <v>79271228.739999995</v>
      </c>
      <c r="F252" s="9"/>
      <c r="G252" s="42">
        <f t="shared" si="5"/>
        <v>99.999998864657442</v>
      </c>
    </row>
    <row r="253" spans="1:7" ht="30" customHeight="1" x14ac:dyDescent="0.3">
      <c r="A253" s="20">
        <v>246</v>
      </c>
      <c r="B253" s="25" t="s">
        <v>516</v>
      </c>
      <c r="C253" s="6" t="s">
        <v>272</v>
      </c>
      <c r="D253" s="9">
        <v>407518950.68000001</v>
      </c>
      <c r="E253" s="16">
        <v>464878460.68000001</v>
      </c>
      <c r="F253" s="9"/>
      <c r="G253" s="4">
        <f t="shared" si="5"/>
        <v>114.07529880617525</v>
      </c>
    </row>
    <row r="254" spans="1:7" ht="30" customHeight="1" x14ac:dyDescent="0.3">
      <c r="A254" s="20">
        <v>247</v>
      </c>
      <c r="B254" s="24" t="s">
        <v>517</v>
      </c>
      <c r="C254" s="7" t="s">
        <v>273</v>
      </c>
      <c r="D254" s="9">
        <v>176725929.16999999</v>
      </c>
      <c r="E254" s="15">
        <v>192230929.16999999</v>
      </c>
      <c r="F254" s="9"/>
      <c r="G254" s="4">
        <f t="shared" si="5"/>
        <v>108.77347204952881</v>
      </c>
    </row>
    <row r="255" spans="1:7" ht="30" customHeight="1" x14ac:dyDescent="0.3">
      <c r="A255" s="20">
        <v>248</v>
      </c>
      <c r="B255" s="24" t="s">
        <v>518</v>
      </c>
      <c r="C255" s="7" t="s">
        <v>287</v>
      </c>
      <c r="D255" s="9">
        <v>104540342.8</v>
      </c>
      <c r="E255" s="15">
        <v>109044124.05</v>
      </c>
      <c r="F255" s="9"/>
      <c r="G255" s="4">
        <f t="shared" si="5"/>
        <v>104.3081753219581</v>
      </c>
    </row>
    <row r="256" spans="1:7" ht="30" customHeight="1" x14ac:dyDescent="0.3">
      <c r="A256" s="20">
        <v>249</v>
      </c>
      <c r="B256" s="24" t="s">
        <v>519</v>
      </c>
      <c r="C256" s="7" t="s">
        <v>288</v>
      </c>
      <c r="D256" s="9">
        <v>69881352.540000007</v>
      </c>
      <c r="E256" s="15">
        <v>78327928.109999999</v>
      </c>
      <c r="F256" s="9"/>
      <c r="G256" s="42">
        <f t="shared" si="5"/>
        <v>112.08702359497862</v>
      </c>
    </row>
    <row r="257" spans="1:7" ht="30" customHeight="1" x14ac:dyDescent="0.3">
      <c r="A257" s="20">
        <v>250</v>
      </c>
      <c r="B257" s="24" t="s">
        <v>294</v>
      </c>
      <c r="C257" s="7" t="s">
        <v>295</v>
      </c>
      <c r="D257" s="9">
        <v>111622000</v>
      </c>
      <c r="E257" s="15">
        <v>136774800</v>
      </c>
      <c r="F257" s="9"/>
      <c r="G257" s="4">
        <f t="shared" si="5"/>
        <v>122.53390908602248</v>
      </c>
    </row>
    <row r="258" spans="1:7" ht="30" customHeight="1" x14ac:dyDescent="0.3">
      <c r="A258" s="20">
        <v>251</v>
      </c>
      <c r="B258" s="24" t="s">
        <v>296</v>
      </c>
      <c r="C258" s="7" t="s">
        <v>297</v>
      </c>
      <c r="D258" s="9">
        <v>40600000</v>
      </c>
      <c r="E258" s="15">
        <v>40600000</v>
      </c>
      <c r="F258" s="9"/>
      <c r="G258" s="42">
        <f t="shared" si="5"/>
        <v>100</v>
      </c>
    </row>
    <row r="259" spans="1:7" ht="30" customHeight="1" x14ac:dyDescent="0.3">
      <c r="A259" s="20">
        <v>252</v>
      </c>
      <c r="B259" s="24" t="s">
        <v>298</v>
      </c>
      <c r="C259" s="7" t="s">
        <v>299</v>
      </c>
      <c r="D259" s="9">
        <v>10600000</v>
      </c>
      <c r="E259" s="15">
        <v>20328632.239999998</v>
      </c>
      <c r="F259" s="9"/>
      <c r="G259" s="4">
        <f t="shared" si="5"/>
        <v>191.77954943396225</v>
      </c>
    </row>
    <row r="260" spans="1:7" ht="30" customHeight="1" x14ac:dyDescent="0.3">
      <c r="A260" s="20">
        <v>253</v>
      </c>
      <c r="B260" s="24" t="s">
        <v>300</v>
      </c>
      <c r="C260" s="7" t="s">
        <v>301</v>
      </c>
      <c r="D260" s="9">
        <v>55780000</v>
      </c>
      <c r="E260" s="15">
        <v>55780000</v>
      </c>
      <c r="F260" s="9"/>
      <c r="G260" s="4">
        <f t="shared" si="5"/>
        <v>100</v>
      </c>
    </row>
    <row r="261" spans="1:7" ht="30" customHeight="1" x14ac:dyDescent="0.3">
      <c r="A261" s="20">
        <v>254</v>
      </c>
      <c r="B261" s="24" t="s">
        <v>302</v>
      </c>
      <c r="C261" s="7" t="s">
        <v>303</v>
      </c>
      <c r="D261" s="9">
        <v>20400000</v>
      </c>
      <c r="E261" s="15">
        <v>12300000</v>
      </c>
      <c r="F261" s="9"/>
      <c r="G261" s="30">
        <f t="shared" si="5"/>
        <v>60.294117647058826</v>
      </c>
    </row>
    <row r="262" spans="1:7" ht="30" customHeight="1" x14ac:dyDescent="0.3">
      <c r="A262" s="20">
        <v>255</v>
      </c>
      <c r="B262" s="37" t="s">
        <v>448</v>
      </c>
      <c r="C262" s="38" t="s">
        <v>449</v>
      </c>
      <c r="D262" s="18">
        <v>11200000</v>
      </c>
      <c r="E262" s="19">
        <v>11200000</v>
      </c>
      <c r="F262" s="18"/>
      <c r="G262" s="4">
        <f t="shared" si="5"/>
        <v>100</v>
      </c>
    </row>
    <row r="263" spans="1:7" ht="30" customHeight="1" x14ac:dyDescent="0.3">
      <c r="A263" s="20">
        <v>256</v>
      </c>
      <c r="B263" s="37" t="s">
        <v>451</v>
      </c>
      <c r="C263" s="38" t="s">
        <v>450</v>
      </c>
      <c r="D263" s="18">
        <v>10400000</v>
      </c>
      <c r="E263" s="19">
        <v>10400000</v>
      </c>
      <c r="F263" s="18"/>
      <c r="G263" s="4">
        <f t="shared" si="5"/>
        <v>100</v>
      </c>
    </row>
    <row r="264" spans="1:7" ht="30" customHeight="1" x14ac:dyDescent="0.3">
      <c r="A264" s="20">
        <v>257</v>
      </c>
      <c r="B264" s="37" t="s">
        <v>453</v>
      </c>
      <c r="C264" s="38" t="s">
        <v>452</v>
      </c>
      <c r="D264" s="18">
        <v>10800000</v>
      </c>
      <c r="E264" s="19">
        <v>10800000</v>
      </c>
      <c r="F264" s="18"/>
      <c r="G264" s="4">
        <f t="shared" si="5"/>
        <v>100</v>
      </c>
    </row>
    <row r="265" spans="1:7" ht="30" customHeight="1" x14ac:dyDescent="0.3">
      <c r="A265" s="20">
        <v>258</v>
      </c>
      <c r="B265" s="37" t="s">
        <v>454</v>
      </c>
      <c r="C265" s="39" t="s">
        <v>455</v>
      </c>
      <c r="D265" s="18">
        <v>12500000</v>
      </c>
      <c r="E265" s="19">
        <v>12500000</v>
      </c>
      <c r="F265" s="18"/>
      <c r="G265" s="4">
        <f t="shared" si="5"/>
        <v>100</v>
      </c>
    </row>
    <row r="266" spans="1:7" ht="30" customHeight="1" x14ac:dyDescent="0.3">
      <c r="A266" s="20"/>
      <c r="B266" s="48" t="s">
        <v>525</v>
      </c>
      <c r="C266" s="47" t="s">
        <v>524</v>
      </c>
      <c r="D266" s="18">
        <v>0</v>
      </c>
      <c r="E266" s="19">
        <v>0</v>
      </c>
      <c r="F266" s="18"/>
      <c r="G266" s="4"/>
    </row>
    <row r="267" spans="1:7" ht="30" customHeight="1" x14ac:dyDescent="0.3">
      <c r="A267" s="20"/>
      <c r="B267" s="25" t="s">
        <v>281</v>
      </c>
      <c r="C267" s="2"/>
      <c r="D267" s="23">
        <f>SUM(D7:D254)</f>
        <v>86201749421.760025</v>
      </c>
      <c r="E267" s="16">
        <f>SUM(E9:E261)</f>
        <v>61062411728.530006</v>
      </c>
      <c r="F267" s="23">
        <f>SUM(F7:F254)</f>
        <v>8051070356.54</v>
      </c>
      <c r="G267" s="2"/>
    </row>
    <row r="268" spans="1:7" ht="17.25" x14ac:dyDescent="0.3">
      <c r="A268" s="20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2017-10-04T15:05:07Z</dcterms:modified>
</cp:coreProperties>
</file>